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<sst xmlns="http://schemas.openxmlformats.org/spreadsheetml/2006/main" count="2500" uniqueCount="337">
  <si>
    <t>Site Name</t>
  </si>
  <si>
    <t>Sample Date</t>
  </si>
  <si>
    <t>sampling depth</t>
  </si>
  <si>
    <t>Acid Neutralising Capacity (as CaCO3)</t>
  </si>
  <si>
    <t>Acidity (as CaCO3)</t>
  </si>
  <si>
    <t>TKN (as N)</t>
  </si>
  <si>
    <t>alkalinity (as CaCO3)</t>
  </si>
  <si>
    <t>aluminium (acid extractable)</t>
  </si>
  <si>
    <t>aluminium (soluble)</t>
  </si>
  <si>
    <t>aluminium (total)</t>
  </si>
  <si>
    <t>ammonia (as N)</t>
  </si>
  <si>
    <t>arsenic (inorganic)</t>
  </si>
  <si>
    <t>arsenic (soluble)</t>
  </si>
  <si>
    <t>arsenic (total)</t>
  </si>
  <si>
    <t>bicarbonate</t>
  </si>
  <si>
    <t>cadmium (sol)</t>
  </si>
  <si>
    <t>cadmium (total)</t>
  </si>
  <si>
    <t>calcium (soluble)</t>
  </si>
  <si>
    <t>calcium (total)</t>
  </si>
  <si>
    <t>carbon dioxide (free)</t>
  </si>
  <si>
    <t>carbonate</t>
  </si>
  <si>
    <t>chloride</t>
  </si>
  <si>
    <t>chlorophyll a</t>
  </si>
  <si>
    <t>chlorophyll b</t>
  </si>
  <si>
    <t>chlorophyll pigments (total)</t>
  </si>
  <si>
    <t>chromium (soluble)</t>
  </si>
  <si>
    <t>chromium (total)</t>
  </si>
  <si>
    <t>cobalt (sol)</t>
  </si>
  <si>
    <t>cobalt (total)</t>
  </si>
  <si>
    <t>colour</t>
  </si>
  <si>
    <t>conductivity (25C)</t>
  </si>
  <si>
    <t>copper (soluble)</t>
  </si>
  <si>
    <t>copper (total)</t>
  </si>
  <si>
    <t>dissolved solids</t>
  </si>
  <si>
    <t>fluoride</t>
  </si>
  <si>
    <t>hydroxide</t>
  </si>
  <si>
    <t>ion balance</t>
  </si>
  <si>
    <t>iron (soluble)</t>
  </si>
  <si>
    <t>iron (total)</t>
  </si>
  <si>
    <t>lead (soluble)</t>
  </si>
  <si>
    <t>lead (total)</t>
  </si>
  <si>
    <t>magnesium (soluble)</t>
  </si>
  <si>
    <t>magnesium (total)</t>
  </si>
  <si>
    <t>manganese (soluble)</t>
  </si>
  <si>
    <t>manganese (total)</t>
  </si>
  <si>
    <t>nickel (soluble)</t>
  </si>
  <si>
    <t>nickel (total)</t>
  </si>
  <si>
    <t>nitrogen (total as N)</t>
  </si>
  <si>
    <t>organic carbon (dissolved)</t>
  </si>
  <si>
    <t>organic carbon (total)</t>
  </si>
  <si>
    <t>oxidised N (as N)</t>
  </si>
  <si>
    <t>pH</t>
  </si>
  <si>
    <t>phosphorus (sol as P)</t>
  </si>
  <si>
    <t>phosphorus (total as P)</t>
  </si>
  <si>
    <t>potassium (soluble)</t>
  </si>
  <si>
    <t>potassium (total)</t>
  </si>
  <si>
    <t>selenium (soluble)</t>
  </si>
  <si>
    <t>selenium (total)</t>
  </si>
  <si>
    <t>silica (reactive)</t>
  </si>
  <si>
    <t>silver (sol)</t>
  </si>
  <si>
    <t>silver (total)</t>
  </si>
  <si>
    <t>sodium (soluble)</t>
  </si>
  <si>
    <t>sodium (total)</t>
  </si>
  <si>
    <t>strontium (soluble)</t>
  </si>
  <si>
    <t>sulphate</t>
  </si>
  <si>
    <t>sulphur - (total as S)</t>
  </si>
  <si>
    <t>suspended solids (total inorganic)</t>
  </si>
  <si>
    <t>suspended solids (total)</t>
  </si>
  <si>
    <t>suspended solids (volatile)</t>
  </si>
  <si>
    <t>temperature</t>
  </si>
  <si>
    <t>total dissolved solids (by EC)</t>
  </si>
  <si>
    <t>turbidity</t>
  </si>
  <si>
    <t>vanadium (soluble)</t>
  </si>
  <si>
    <t>vanadium (total)</t>
  </si>
  <si>
    <t>zinc (soluble)</t>
  </si>
  <si>
    <t>zinc (total)</t>
  </si>
  <si>
    <t>Meningie</t>
  </si>
  <si>
    <t>29/04/2008</t>
  </si>
  <si>
    <t>Lake Albert - 1km offshore Meningie jetty</t>
  </si>
  <si>
    <t>05/05/2008</t>
  </si>
  <si>
    <t>12/05/2008</t>
  </si>
  <si>
    <t>19/05/2008</t>
  </si>
  <si>
    <t>26/05/2008</t>
  </si>
  <si>
    <t>02/06/2008</t>
  </si>
  <si>
    <t>10/06/2008</t>
  </si>
  <si>
    <t>16/06/2008</t>
  </si>
  <si>
    <t>23/06/2008</t>
  </si>
  <si>
    <t>03/07/2008</t>
  </si>
  <si>
    <t>07/07/2008</t>
  </si>
  <si>
    <t>16/07/2008</t>
  </si>
  <si>
    <t>23/07/2008</t>
  </si>
  <si>
    <t>29/07/2008</t>
  </si>
  <si>
    <t>06/08/2008</t>
  </si>
  <si>
    <t>18/08/2008</t>
  </si>
  <si>
    <t>01/09/2008</t>
  </si>
  <si>
    <t>02/09/2008</t>
  </si>
  <si>
    <t>21/09/2008</t>
  </si>
  <si>
    <t>02/10/2008</t>
  </si>
  <si>
    <t>16/10/2008</t>
  </si>
  <si>
    <t>30/10/2008</t>
  </si>
  <si>
    <t>03/11/2008</t>
  </si>
  <si>
    <t>12/11/2008</t>
  </si>
  <si>
    <t>26/11/2008</t>
  </si>
  <si>
    <t>11/12/2008</t>
  </si>
  <si>
    <t>18/12/2008</t>
  </si>
  <si>
    <t>06/01/2009</t>
  </si>
  <si>
    <t>21/01/2009</t>
  </si>
  <si>
    <t>04/02/2009</t>
  </si>
  <si>
    <t>18/02/2009</t>
  </si>
  <si>
    <t>26/02/2009</t>
  </si>
  <si>
    <t>10/03/2009</t>
  </si>
  <si>
    <t>16/03/2009</t>
  </si>
  <si>
    <t>19/03/2009</t>
  </si>
  <si>
    <t>25/03/2009</t>
  </si>
  <si>
    <t>01/04/2009</t>
  </si>
  <si>
    <t>07/04/2009</t>
  </si>
  <si>
    <t>14/04/2009</t>
  </si>
  <si>
    <t>20/04/2009</t>
  </si>
  <si>
    <t>29/04/2009</t>
  </si>
  <si>
    <t>06/05/2009</t>
  </si>
  <si>
    <t>12/05/2009</t>
  </si>
  <si>
    <t>13/05/2009</t>
  </si>
  <si>
    <t>18/05/2009</t>
  </si>
  <si>
    <t>26/05/2009</t>
  </si>
  <si>
    <t>11/06/2009</t>
  </si>
  <si>
    <t>16/06/2009</t>
  </si>
  <si>
    <t>23/06/2009</t>
  </si>
  <si>
    <t>29/06/2009</t>
  </si>
  <si>
    <t>06/07/2009</t>
  </si>
  <si>
    <t>09/07/2009</t>
  </si>
  <si>
    <t>22/07/2009</t>
  </si>
  <si>
    <t>04/08/2009</t>
  </si>
  <si>
    <t>05/08/2009</t>
  </si>
  <si>
    <t>18/08/2009</t>
  </si>
  <si>
    <t>01/09/2009</t>
  </si>
  <si>
    <t>08/09/2009</t>
  </si>
  <si>
    <t>28/09/2009</t>
  </si>
  <si>
    <t>29/09/2009</t>
  </si>
  <si>
    <t>18/10/2009</t>
  </si>
  <si>
    <t>27/10/2009</t>
  </si>
  <si>
    <t>24/11/2009</t>
  </si>
  <si>
    <t>Lake Albert - Meningie</t>
  </si>
  <si>
    <t>19/03/2008</t>
  </si>
  <si>
    <t xml:space="preserve">Enterance </t>
  </si>
  <si>
    <t>Lake Albert - near narrows 3km NE of Reedy point.</t>
  </si>
  <si>
    <t>04/11/2008</t>
  </si>
  <si>
    <t>19/12/2008</t>
  </si>
  <si>
    <t>29/05/2009</t>
  </si>
  <si>
    <t>11/11/2009</t>
  </si>
  <si>
    <t>Middle</t>
  </si>
  <si>
    <t>Lake Albert - near water level gauge 11km N of Meningie</t>
  </si>
  <si>
    <t>SW</t>
  </si>
  <si>
    <t>Lake Albert - water level gauge 2km Nth of Warringee Pt</t>
  </si>
  <si>
    <t>Lake Albert: golf course irrigation pipe tap.</t>
  </si>
  <si>
    <t>23/04/2008</t>
  </si>
  <si>
    <t>21/05/2008</t>
  </si>
  <si>
    <t>Lake Alexandrina - Goolwa Barrage (Upstream)</t>
  </si>
  <si>
    <t>20/03/2008</t>
  </si>
  <si>
    <t>24/04/2008</t>
  </si>
  <si>
    <t>22/05/2008</t>
  </si>
  <si>
    <t>19/06/2008</t>
  </si>
  <si>
    <t>28/10/2009</t>
  </si>
  <si>
    <t>25/11/2009</t>
  </si>
  <si>
    <t>Lake Alexandrina - Milang GS426524</t>
  </si>
  <si>
    <t>07/03/2008</t>
  </si>
  <si>
    <t>14/03/2008</t>
  </si>
  <si>
    <t>17/03/2008</t>
  </si>
  <si>
    <t>28/03/2008</t>
  </si>
  <si>
    <t>31/03/2008</t>
  </si>
  <si>
    <t>07/04/2008</t>
  </si>
  <si>
    <t>14/04/2008</t>
  </si>
  <si>
    <t>21/04/2008</t>
  </si>
  <si>
    <t>28/04/2008</t>
  </si>
  <si>
    <t>13/06/2008</t>
  </si>
  <si>
    <t>30/06/2008</t>
  </si>
  <si>
    <t>14/07/2008</t>
  </si>
  <si>
    <t>21/07/2008</t>
  </si>
  <si>
    <t>28/07/2008</t>
  </si>
  <si>
    <t>04/08/2008</t>
  </si>
  <si>
    <t>11/08/2008</t>
  </si>
  <si>
    <t>25/08/2008</t>
  </si>
  <si>
    <t>12/09/2008</t>
  </si>
  <si>
    <t>15/09/2008</t>
  </si>
  <si>
    <t>22/09/2008</t>
  </si>
  <si>
    <t>29/09/2008</t>
  </si>
  <si>
    <t>09/10/2008</t>
  </si>
  <si>
    <t>13/10/2008</t>
  </si>
  <si>
    <t>20/10/2008</t>
  </si>
  <si>
    <t>27/10/2008</t>
  </si>
  <si>
    <t>10/11/2008</t>
  </si>
  <si>
    <t>17/11/2008</t>
  </si>
  <si>
    <t>24/11/2008</t>
  </si>
  <si>
    <t>01/12/2008</t>
  </si>
  <si>
    <t>12/12/2008</t>
  </si>
  <si>
    <t>24/12/2008</t>
  </si>
  <si>
    <t>31/12/2008</t>
  </si>
  <si>
    <t>09/01/2009</t>
  </si>
  <si>
    <t>16/01/2009</t>
  </si>
  <si>
    <t>23/01/2009</t>
  </si>
  <si>
    <t>30/01/2009</t>
  </si>
  <si>
    <t>06/02/2009</t>
  </si>
  <si>
    <t>13/02/2009</t>
  </si>
  <si>
    <t>20/02/2009</t>
  </si>
  <si>
    <t>27/02/2009</t>
  </si>
  <si>
    <t>13/03/2009</t>
  </si>
  <si>
    <t>18/03/2009</t>
  </si>
  <si>
    <t>23/03/2009</t>
  </si>
  <si>
    <t>02/04/2009</t>
  </si>
  <si>
    <t>09/04/2009</t>
  </si>
  <si>
    <t>17/04/2009</t>
  </si>
  <si>
    <t>08/05/2009</t>
  </si>
  <si>
    <t>22/05/2009</t>
  </si>
  <si>
    <t>05/06/2009</t>
  </si>
  <si>
    <t>12/06/2009</t>
  </si>
  <si>
    <t>19/06/2009</t>
  </si>
  <si>
    <t>26/06/2009</t>
  </si>
  <si>
    <t>03/07/2009</t>
  </si>
  <si>
    <t>10/07/2009</t>
  </si>
  <si>
    <t>17/07/2009</t>
  </si>
  <si>
    <t>24/07/2009</t>
  </si>
  <si>
    <t>31/07/2009</t>
  </si>
  <si>
    <t>07/08/2009</t>
  </si>
  <si>
    <t>14/08/2009</t>
  </si>
  <si>
    <t>21/08/2009</t>
  </si>
  <si>
    <t>28/08/2009</t>
  </si>
  <si>
    <t>04/09/2009</t>
  </si>
  <si>
    <t>11/09/2009</t>
  </si>
  <si>
    <t>18/09/2009</t>
  </si>
  <si>
    <t>25/09/2009</t>
  </si>
  <si>
    <t>02/10/2009</t>
  </si>
  <si>
    <t>09/10/2009</t>
  </si>
  <si>
    <t>16/10/2009</t>
  </si>
  <si>
    <t>23/10/2009</t>
  </si>
  <si>
    <t>30/10/2009</t>
  </si>
  <si>
    <t>06/11/2009</t>
  </si>
  <si>
    <t>Lake Alexandrina - Poltalloch plains</t>
  </si>
  <si>
    <t>Lake Alexandrina - Poltalloch plains recorder</t>
  </si>
  <si>
    <t>14/05/2008</t>
  </si>
  <si>
    <t>15/08/2008</t>
  </si>
  <si>
    <t>19/08/2008</t>
  </si>
  <si>
    <t>16/09/2008</t>
  </si>
  <si>
    <t>08/12/2008</t>
  </si>
  <si>
    <t>02/03/2009</t>
  </si>
  <si>
    <t>31/03/2009</t>
  </si>
  <si>
    <t>28/04/2009</t>
  </si>
  <si>
    <t>27/05/2009</t>
  </si>
  <si>
    <t>25/06/2009</t>
  </si>
  <si>
    <t>29/07/2009</t>
  </si>
  <si>
    <t>27/08/2009</t>
  </si>
  <si>
    <t>15/09/2009</t>
  </si>
  <si>
    <t>19/10/2009</t>
  </si>
  <si>
    <t>Lake Alexandrina @ Mulgundawa Recorder</t>
  </si>
  <si>
    <t>Lake Alexandrina: Beacon 19</t>
  </si>
  <si>
    <t>01/10/2008</t>
  </si>
  <si>
    <t>29/10/2008</t>
  </si>
  <si>
    <t>20/01/2009</t>
  </si>
  <si>
    <t>19/02/2009</t>
  </si>
  <si>
    <t>17/03/2009</t>
  </si>
  <si>
    <t>15/04/2009</t>
  </si>
  <si>
    <t>09/06/2009</t>
  </si>
  <si>
    <t>07/07/2009</t>
  </si>
  <si>
    <t>02/09/2009</t>
  </si>
  <si>
    <t>Lake Alexandrina: Beacon 97</t>
  </si>
  <si>
    <t>15/10/2008</t>
  </si>
  <si>
    <t>01/03/2009</t>
  </si>
  <si>
    <t>Clayton</t>
  </si>
  <si>
    <t>Lake Alexandrina: Clayton (west of regulator)</t>
  </si>
  <si>
    <t>26/08/2009</t>
  </si>
  <si>
    <t>16/09/2009</t>
  </si>
  <si>
    <t>26/10/2009</t>
  </si>
  <si>
    <t>Currency 1</t>
  </si>
  <si>
    <t>Lake Alexandrina: Currency site 1</t>
  </si>
  <si>
    <t>17/09/2008</t>
  </si>
  <si>
    <t>14/10/2008</t>
  </si>
  <si>
    <t>09/12/2008</t>
  </si>
  <si>
    <t>29/12/2008</t>
  </si>
  <si>
    <t>07/01/2009</t>
  </si>
  <si>
    <t>05/05/2009</t>
  </si>
  <si>
    <t>14/05/2009</t>
  </si>
  <si>
    <t>24/06/2009</t>
  </si>
  <si>
    <t>20/10/2009</t>
  </si>
  <si>
    <t>Currency 2</t>
  </si>
  <si>
    <t>Lake Alexandrina: Currency site 2</t>
  </si>
  <si>
    <t>11/11/2008</t>
  </si>
  <si>
    <t>Currency 3</t>
  </si>
  <si>
    <t>Lake Alexandrina: Currency site 3</t>
  </si>
  <si>
    <t>03/10/2008</t>
  </si>
  <si>
    <t>17/12/2008</t>
  </si>
  <si>
    <t>03/02/2009</t>
  </si>
  <si>
    <t>10/09/2009</t>
  </si>
  <si>
    <t>14/09/2009</t>
  </si>
  <si>
    <t>17/09/2009</t>
  </si>
  <si>
    <t>30/09/2009</t>
  </si>
  <si>
    <t>04/11/2009</t>
  </si>
  <si>
    <t>Lake Alexandrina: Ewe Island Barrage site 1</t>
  </si>
  <si>
    <t>02/06/2009</t>
  </si>
  <si>
    <t>Finniss 1</t>
  </si>
  <si>
    <t>Lake Alexandrina: Finniss site 1</t>
  </si>
  <si>
    <t>Finniss 2</t>
  </si>
  <si>
    <t>Lake Alexandrina: Finniss site 2</t>
  </si>
  <si>
    <t>Finniss 3</t>
  </si>
  <si>
    <t>Lake Alexandrina: Finniss site 3</t>
  </si>
  <si>
    <t>31/08/2009</t>
  </si>
  <si>
    <t>01/10/2009</t>
  </si>
  <si>
    <t>08/10/2009</t>
  </si>
  <si>
    <t>22/10/2009</t>
  </si>
  <si>
    <t>09/11/2009</t>
  </si>
  <si>
    <t>Lake Alexandrina: Goolwa Barrage (Downstream)</t>
  </si>
  <si>
    <t>11/09/2008</t>
  </si>
  <si>
    <t>Goolwa</t>
  </si>
  <si>
    <t>Lake Alexandrina: Goolwa mid channel</t>
  </si>
  <si>
    <t>05/08/2008</t>
  </si>
  <si>
    <t>Lake Alexandrina: Middle site</t>
  </si>
  <si>
    <t>25/11/2008</t>
  </si>
  <si>
    <t>17/02/2009</t>
  </si>
  <si>
    <t>10/06/2009</t>
  </si>
  <si>
    <t>08/07/2009</t>
  </si>
  <si>
    <t>30/07/2009</t>
  </si>
  <si>
    <t>10/11/2009</t>
  </si>
  <si>
    <t>Lake Alexandrina: Milang off shore</t>
  </si>
  <si>
    <t>Lake Alexandrina: Narrung</t>
  </si>
  <si>
    <t>31/10/2008</t>
  </si>
  <si>
    <t>Point McLeay</t>
  </si>
  <si>
    <t>Lake Alexandrina: Off Point McLeay</t>
  </si>
  <si>
    <t>Lake Alexandrina: Opening @ Murray river mouth</t>
  </si>
  <si>
    <t>Lake Alexandrina: Poltalloch</t>
  </si>
  <si>
    <t>Lake Alexandrina: Tauwitcherie Barrage site 1</t>
  </si>
  <si>
    <t>Top</t>
  </si>
  <si>
    <t>Lake Alexandrina: Top site (northern side of lake)</t>
  </si>
  <si>
    <t>Lake Alexandrina: Upper Currency</t>
  </si>
  <si>
    <t>Lake Alexandrina: Upper Finniss</t>
  </si>
  <si>
    <t>Lake Alexandrina: Wellington</t>
  </si>
  <si>
    <t>Lake Alexandrina: off Clayton</t>
  </si>
  <si>
    <t>Lake Alexandrina: off Point Sturt</t>
  </si>
  <si>
    <t>Lake Alexandrina: off Rat Island</t>
  </si>
  <si>
    <t>Lake Alexandrina: off Rat Island (200 m SE)</t>
  </si>
  <si>
    <t>Lake Alexandrina: off Reedy Island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</si>
</sst>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[$-C09]dd\-mmmm\-yyyy;@"/>
  </numFmts>
  <fonts count="3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NumberFormat="1" applyFill="1" applyBorder="1" applyAlignment="1" applyProtection="1">
      <alignment/>
      <protection/>
    </xf>
    <xf numFmtId="165" fontId="1" fillId="2" borderId="1" xfId="0" applyNumberFormat="1" applyFill="1" applyBorder="1" applyAlignment="1" applyProtection="1">
      <alignment/>
      <protection/>
    </xf>
    <xf numFmtId="0" fontId="1" fillId="2" borderId="1" xfId="0" applyNumberFormat="1" applyFill="1" applyBorder="1" applyAlignment="1" applyProtection="1">
      <alignment wrapText="1"/>
      <protection/>
    </xf>
    <xf numFmtId="2" fontId="1" fillId="0" borderId="0" xfId="0" applyNumberFormat="1" applyFill="1" applyBorder="1" applyAlignment="1" applyProtection="1">
      <alignment wrapText="1"/>
      <protection/>
    </xf>
    <xf numFmtId="0" fontId="1" fillId="0" borderId="0" xfId="0" applyNumberForma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ill="1" applyBorder="1" applyAlignment="1" applyProtection="1">
      <alignment/>
      <protection/>
    </xf>
    <xf numFmtId="0" fontId="1" fillId="0" borderId="1" xfId="0" applyNumberFormat="1" applyFill="1" applyBorder="1" applyAlignment="1" applyProtection="1">
      <alignment/>
      <protection/>
    </xf>
    <xf numFmtId="2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17" fontId="1" fillId="0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213"/>
  <sheetViews>
    <sheetView tabSelected="1" workbookViewId="0" topLeftCell="A1">
      <selection activeCell="B1" sqref="B1:B16384"/>
    </sheetView>
  </sheetViews>
  <sheetFormatPr defaultColWidth="9.140625" defaultRowHeight="12.75"/>
  <sheetData>
    <row r="1" spans="1:77" s="5" customFormat="1" ht="76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4"/>
    </row>
    <row r="2" spans="1:77" s="10" customFormat="1" ht="12.75">
      <c r="A2" s="6" t="s">
        <v>76</v>
      </c>
      <c r="B2" s="7" t="s">
        <v>77</v>
      </c>
      <c r="C2" s="8">
        <v>0</v>
      </c>
      <c r="D2" s="8"/>
      <c r="E2" s="8"/>
      <c r="F2" s="8">
        <v>3.69</v>
      </c>
      <c r="G2" s="8">
        <v>245</v>
      </c>
      <c r="H2" s="8"/>
      <c r="I2" s="8">
        <v>0.01</v>
      </c>
      <c r="J2" s="8">
        <v>0.82</v>
      </c>
      <c r="K2" s="8"/>
      <c r="L2" s="8">
        <v>0.001</v>
      </c>
      <c r="M2" s="8"/>
      <c r="N2" s="8"/>
      <c r="O2" s="8">
        <v>271</v>
      </c>
      <c r="P2" s="8"/>
      <c r="Q2" s="8"/>
      <c r="R2" s="8">
        <v>57.6</v>
      </c>
      <c r="S2" s="8"/>
      <c r="T2" s="8"/>
      <c r="U2" s="8">
        <v>14</v>
      </c>
      <c r="V2" s="8">
        <v>1530</v>
      </c>
      <c r="W2" s="8">
        <v>71</v>
      </c>
      <c r="X2" s="8">
        <v>4.71</v>
      </c>
      <c r="Y2" s="8"/>
      <c r="Z2" s="8"/>
      <c r="AA2" s="8"/>
      <c r="AB2" s="8"/>
      <c r="AC2" s="8"/>
      <c r="AD2" s="8">
        <v>8</v>
      </c>
      <c r="AE2" s="8">
        <v>5878</v>
      </c>
      <c r="AF2" s="8"/>
      <c r="AG2" s="8"/>
      <c r="AH2" s="8">
        <v>3150</v>
      </c>
      <c r="AI2" s="8">
        <v>0.68</v>
      </c>
      <c r="AJ2" s="8">
        <v>0</v>
      </c>
      <c r="AK2" s="8">
        <v>2.83</v>
      </c>
      <c r="AL2" s="8"/>
      <c r="AM2" s="8">
        <v>1.135</v>
      </c>
      <c r="AN2" s="8"/>
      <c r="AO2" s="8"/>
      <c r="AP2" s="8">
        <v>137</v>
      </c>
      <c r="AQ2" s="8"/>
      <c r="AR2" s="8"/>
      <c r="AS2" s="8"/>
      <c r="AT2" s="8"/>
      <c r="AU2" s="8"/>
      <c r="AV2" s="8">
        <v>3.7</v>
      </c>
      <c r="AW2" s="8"/>
      <c r="AX2" s="8"/>
      <c r="AY2" s="8">
        <v>0.012</v>
      </c>
      <c r="AZ2" s="8">
        <v>8.72</v>
      </c>
      <c r="BA2" s="8">
        <v>0.006</v>
      </c>
      <c r="BB2" s="8">
        <v>0.16</v>
      </c>
      <c r="BC2" s="8">
        <v>39.9</v>
      </c>
      <c r="BD2" s="8"/>
      <c r="BE2" s="8"/>
      <c r="BF2" s="8"/>
      <c r="BG2" s="8">
        <v>1</v>
      </c>
      <c r="BH2" s="8"/>
      <c r="BI2" s="8"/>
      <c r="BJ2" s="8">
        <v>965</v>
      </c>
      <c r="BK2" s="8"/>
      <c r="BL2" s="8"/>
      <c r="BM2" s="8">
        <v>283</v>
      </c>
      <c r="BN2" s="8"/>
      <c r="BO2" s="8"/>
      <c r="BP2" s="8"/>
      <c r="BQ2" s="8"/>
      <c r="BR2" s="8">
        <v>11.5</v>
      </c>
      <c r="BS2" s="8">
        <v>3821</v>
      </c>
      <c r="BT2" s="8">
        <v>82</v>
      </c>
      <c r="BU2" s="8"/>
      <c r="BV2" s="8"/>
      <c r="BW2" s="8"/>
      <c r="BX2" s="8"/>
      <c r="BY2" s="9">
        <f>BM2/V2</f>
        <v>0.18496732026143792</v>
      </c>
    </row>
    <row r="3" spans="1:77" s="10" customFormat="1" ht="12.75">
      <c r="A3" s="8" t="s">
        <v>78</v>
      </c>
      <c r="B3" s="7" t="s">
        <v>79</v>
      </c>
      <c r="C3" s="8">
        <v>0</v>
      </c>
      <c r="D3" s="8"/>
      <c r="E3" s="8"/>
      <c r="F3" s="8">
        <v>2.89</v>
      </c>
      <c r="G3" s="8">
        <v>257</v>
      </c>
      <c r="H3" s="8"/>
      <c r="I3" s="8">
        <v>0.01</v>
      </c>
      <c r="J3" s="8">
        <v>0.835</v>
      </c>
      <c r="K3" s="8"/>
      <c r="L3" s="8">
        <v>0.001</v>
      </c>
      <c r="M3" s="8"/>
      <c r="N3" s="8"/>
      <c r="O3" s="8">
        <v>280</v>
      </c>
      <c r="P3" s="8"/>
      <c r="Q3" s="8"/>
      <c r="R3" s="8">
        <v>68.9</v>
      </c>
      <c r="S3" s="8"/>
      <c r="T3" s="8"/>
      <c r="U3" s="8">
        <v>16</v>
      </c>
      <c r="V3" s="8">
        <v>1660</v>
      </c>
      <c r="W3" s="8">
        <v>54.2</v>
      </c>
      <c r="X3" s="8">
        <v>2.41</v>
      </c>
      <c r="Y3" s="8"/>
      <c r="Z3" s="8"/>
      <c r="AA3" s="8"/>
      <c r="AB3" s="8"/>
      <c r="AC3" s="8"/>
      <c r="AD3" s="8">
        <v>10</v>
      </c>
      <c r="AE3" s="8">
        <v>5820</v>
      </c>
      <c r="AF3" s="8"/>
      <c r="AG3" s="8"/>
      <c r="AH3" s="8">
        <v>3380</v>
      </c>
      <c r="AI3" s="8">
        <v>0.69</v>
      </c>
      <c r="AJ3" s="8">
        <v>0</v>
      </c>
      <c r="AK3" s="8">
        <v>1.75</v>
      </c>
      <c r="AL3" s="8"/>
      <c r="AM3" s="8">
        <v>1.07</v>
      </c>
      <c r="AN3" s="8"/>
      <c r="AO3" s="8"/>
      <c r="AP3" s="8">
        <v>148</v>
      </c>
      <c r="AQ3" s="8"/>
      <c r="AR3" s="8"/>
      <c r="AS3" s="8"/>
      <c r="AT3" s="8"/>
      <c r="AU3" s="8"/>
      <c r="AV3" s="8">
        <v>2.89</v>
      </c>
      <c r="AW3" s="8"/>
      <c r="AX3" s="8"/>
      <c r="AY3" s="8">
        <v>0.005</v>
      </c>
      <c r="AZ3" s="8">
        <v>8.7</v>
      </c>
      <c r="BA3" s="8">
        <v>0.005</v>
      </c>
      <c r="BB3" s="8">
        <v>0.14300000000000002</v>
      </c>
      <c r="BC3" s="8">
        <v>42.5</v>
      </c>
      <c r="BD3" s="8"/>
      <c r="BE3" s="8"/>
      <c r="BF3" s="8"/>
      <c r="BG3" s="8">
        <v>1</v>
      </c>
      <c r="BH3" s="8"/>
      <c r="BI3" s="8"/>
      <c r="BJ3" s="8">
        <v>1010</v>
      </c>
      <c r="BK3" s="8"/>
      <c r="BL3" s="8"/>
      <c r="BM3" s="8">
        <v>315</v>
      </c>
      <c r="BN3" s="8"/>
      <c r="BO3" s="8"/>
      <c r="BP3" s="8"/>
      <c r="BQ3" s="8"/>
      <c r="BR3" s="8"/>
      <c r="BS3" s="8">
        <v>3300</v>
      </c>
      <c r="BT3" s="8">
        <v>51</v>
      </c>
      <c r="BU3" s="8"/>
      <c r="BV3" s="8"/>
      <c r="BW3" s="8"/>
      <c r="BX3" s="8"/>
      <c r="BY3" s="9">
        <f aca="true" t="shared" si="0" ref="BY3:BY66">BM3/V3</f>
        <v>0.1897590361445783</v>
      </c>
    </row>
    <row r="4" spans="1:77" s="10" customFormat="1" ht="12.75">
      <c r="A4" s="8" t="s">
        <v>78</v>
      </c>
      <c r="B4" s="7" t="s">
        <v>80</v>
      </c>
      <c r="C4" s="8">
        <v>0</v>
      </c>
      <c r="D4" s="8"/>
      <c r="E4" s="8"/>
      <c r="F4" s="8">
        <v>2.56</v>
      </c>
      <c r="G4" s="8">
        <v>253</v>
      </c>
      <c r="H4" s="8"/>
      <c r="I4" s="8">
        <v>0.01</v>
      </c>
      <c r="J4" s="8">
        <v>0.439</v>
      </c>
      <c r="K4" s="8"/>
      <c r="L4" s="8">
        <v>0.002</v>
      </c>
      <c r="M4" s="8"/>
      <c r="N4" s="8"/>
      <c r="O4" s="8">
        <v>282</v>
      </c>
      <c r="P4" s="8"/>
      <c r="Q4" s="8"/>
      <c r="R4" s="8">
        <v>65.1</v>
      </c>
      <c r="S4" s="8"/>
      <c r="T4" s="8"/>
      <c r="U4" s="8">
        <v>14</v>
      </c>
      <c r="V4" s="8">
        <v>1680</v>
      </c>
      <c r="W4" s="8">
        <v>41.5</v>
      </c>
      <c r="X4" s="8">
        <v>0.1</v>
      </c>
      <c r="Y4" s="8"/>
      <c r="Z4" s="8"/>
      <c r="AA4" s="8"/>
      <c r="AB4" s="8"/>
      <c r="AC4" s="8"/>
      <c r="AD4" s="8">
        <v>7</v>
      </c>
      <c r="AE4" s="8">
        <v>5960</v>
      </c>
      <c r="AF4" s="8"/>
      <c r="AG4" s="8"/>
      <c r="AH4" s="8">
        <v>3380</v>
      </c>
      <c r="AI4" s="8">
        <v>0.72</v>
      </c>
      <c r="AJ4" s="8">
        <v>0</v>
      </c>
      <c r="AK4" s="8">
        <v>0.5</v>
      </c>
      <c r="AL4" s="8"/>
      <c r="AM4" s="8">
        <v>0.63</v>
      </c>
      <c r="AN4" s="8"/>
      <c r="AO4" s="8"/>
      <c r="AP4" s="8">
        <v>143</v>
      </c>
      <c r="AQ4" s="8"/>
      <c r="AR4" s="8"/>
      <c r="AS4" s="8"/>
      <c r="AT4" s="8"/>
      <c r="AU4" s="8"/>
      <c r="AV4" s="8">
        <v>2.56</v>
      </c>
      <c r="AW4" s="8"/>
      <c r="AX4" s="8"/>
      <c r="AY4" s="8">
        <v>0.005</v>
      </c>
      <c r="AZ4" s="8">
        <v>8.6</v>
      </c>
      <c r="BA4" s="8">
        <v>0.007</v>
      </c>
      <c r="BB4" s="8">
        <v>0.129</v>
      </c>
      <c r="BC4" s="8">
        <v>40.8</v>
      </c>
      <c r="BD4" s="8"/>
      <c r="BE4" s="8"/>
      <c r="BF4" s="8"/>
      <c r="BG4" s="8">
        <v>1</v>
      </c>
      <c r="BH4" s="8"/>
      <c r="BI4" s="8"/>
      <c r="BJ4" s="8">
        <v>1000</v>
      </c>
      <c r="BK4" s="8"/>
      <c r="BL4" s="8"/>
      <c r="BM4" s="8">
        <v>309</v>
      </c>
      <c r="BN4" s="8"/>
      <c r="BO4" s="8"/>
      <c r="BP4" s="8"/>
      <c r="BQ4" s="8"/>
      <c r="BR4" s="8"/>
      <c r="BS4" s="8">
        <v>3300</v>
      </c>
      <c r="BT4" s="8">
        <v>40</v>
      </c>
      <c r="BU4" s="8"/>
      <c r="BV4" s="8"/>
      <c r="BW4" s="8"/>
      <c r="BX4" s="8"/>
      <c r="BY4" s="9">
        <f t="shared" si="0"/>
        <v>0.18392857142857144</v>
      </c>
    </row>
    <row r="5" spans="1:77" s="10" customFormat="1" ht="12.75">
      <c r="A5" s="8" t="s">
        <v>78</v>
      </c>
      <c r="B5" s="7" t="s">
        <v>81</v>
      </c>
      <c r="C5" s="8">
        <v>0</v>
      </c>
      <c r="D5" s="8"/>
      <c r="E5" s="8"/>
      <c r="F5" s="8">
        <v>3.25</v>
      </c>
      <c r="G5" s="8">
        <v>251</v>
      </c>
      <c r="H5" s="8"/>
      <c r="I5" s="8">
        <v>0.01</v>
      </c>
      <c r="J5" s="8">
        <v>0.975</v>
      </c>
      <c r="K5" s="8"/>
      <c r="L5" s="8">
        <v>0.001</v>
      </c>
      <c r="M5" s="8"/>
      <c r="N5" s="8"/>
      <c r="O5" s="8">
        <v>285</v>
      </c>
      <c r="P5" s="8"/>
      <c r="Q5" s="8"/>
      <c r="R5" s="8">
        <v>69.4</v>
      </c>
      <c r="S5" s="8"/>
      <c r="T5" s="8"/>
      <c r="U5" s="8">
        <v>11</v>
      </c>
      <c r="V5" s="8">
        <v>1660</v>
      </c>
      <c r="W5" s="8">
        <v>81.5</v>
      </c>
      <c r="X5" s="8">
        <v>3.41</v>
      </c>
      <c r="Y5" s="8"/>
      <c r="Z5" s="8"/>
      <c r="AA5" s="8"/>
      <c r="AB5" s="8"/>
      <c r="AC5" s="8"/>
      <c r="AD5" s="8">
        <v>6</v>
      </c>
      <c r="AE5" s="8">
        <v>5730</v>
      </c>
      <c r="AF5" s="8"/>
      <c r="AG5" s="8"/>
      <c r="AH5" s="8">
        <v>3350</v>
      </c>
      <c r="AI5" s="8">
        <v>0.67</v>
      </c>
      <c r="AJ5" s="8">
        <v>0</v>
      </c>
      <c r="AK5" s="8">
        <v>0.95</v>
      </c>
      <c r="AL5" s="8"/>
      <c r="AM5" s="8">
        <v>1.34</v>
      </c>
      <c r="AN5" s="8"/>
      <c r="AO5" s="8"/>
      <c r="AP5" s="8">
        <v>143</v>
      </c>
      <c r="AQ5" s="8"/>
      <c r="AR5" s="8"/>
      <c r="AS5" s="8"/>
      <c r="AT5" s="8"/>
      <c r="AU5" s="8"/>
      <c r="AV5" s="8">
        <v>3.26</v>
      </c>
      <c r="AW5" s="8"/>
      <c r="AX5" s="8"/>
      <c r="AY5" s="8">
        <v>0.008</v>
      </c>
      <c r="AZ5" s="8">
        <v>8.4</v>
      </c>
      <c r="BA5" s="8">
        <v>0.009000000000000001</v>
      </c>
      <c r="BB5" s="8">
        <v>0.2</v>
      </c>
      <c r="BC5" s="8">
        <v>40.4</v>
      </c>
      <c r="BD5" s="8"/>
      <c r="BE5" s="8"/>
      <c r="BF5" s="8"/>
      <c r="BG5" s="8">
        <v>1</v>
      </c>
      <c r="BH5" s="8"/>
      <c r="BI5" s="8"/>
      <c r="BJ5" s="8">
        <v>993</v>
      </c>
      <c r="BK5" s="8"/>
      <c r="BL5" s="8"/>
      <c r="BM5" s="8">
        <v>309</v>
      </c>
      <c r="BN5" s="8"/>
      <c r="BO5" s="8"/>
      <c r="BP5" s="8"/>
      <c r="BQ5" s="8"/>
      <c r="BR5" s="8"/>
      <c r="BS5" s="8">
        <v>3200</v>
      </c>
      <c r="BT5" s="8">
        <v>96</v>
      </c>
      <c r="BU5" s="8"/>
      <c r="BV5" s="8"/>
      <c r="BW5" s="8"/>
      <c r="BX5" s="8"/>
      <c r="BY5" s="9">
        <f t="shared" si="0"/>
        <v>0.186144578313253</v>
      </c>
    </row>
    <row r="6" spans="1:77" s="10" customFormat="1" ht="12.75">
      <c r="A6" s="8" t="s">
        <v>78</v>
      </c>
      <c r="B6" s="7" t="s">
        <v>82</v>
      </c>
      <c r="C6" s="8">
        <v>0</v>
      </c>
      <c r="D6" s="8"/>
      <c r="E6" s="8"/>
      <c r="F6" s="8">
        <v>2.93</v>
      </c>
      <c r="G6" s="8">
        <v>251</v>
      </c>
      <c r="H6" s="8"/>
      <c r="I6" s="8">
        <v>0.01</v>
      </c>
      <c r="J6" s="8">
        <v>0.499</v>
      </c>
      <c r="K6" s="8"/>
      <c r="L6" s="8">
        <v>0.001</v>
      </c>
      <c r="M6" s="8"/>
      <c r="N6" s="8"/>
      <c r="O6" s="8">
        <v>268</v>
      </c>
      <c r="P6" s="8"/>
      <c r="Q6" s="8"/>
      <c r="R6" s="8">
        <v>66.4</v>
      </c>
      <c r="S6" s="8"/>
      <c r="T6" s="8"/>
      <c r="U6" s="8">
        <v>19</v>
      </c>
      <c r="V6" s="8">
        <v>1690</v>
      </c>
      <c r="W6" s="8">
        <v>50.1</v>
      </c>
      <c r="X6" s="8">
        <v>1.62</v>
      </c>
      <c r="Y6" s="8"/>
      <c r="Z6" s="8"/>
      <c r="AA6" s="8"/>
      <c r="AB6" s="8"/>
      <c r="AC6" s="8"/>
      <c r="AD6" s="8">
        <v>6</v>
      </c>
      <c r="AE6" s="8">
        <v>5970</v>
      </c>
      <c r="AF6" s="8"/>
      <c r="AG6" s="8"/>
      <c r="AH6" s="8">
        <v>3320</v>
      </c>
      <c r="AI6" s="8">
        <v>0.69</v>
      </c>
      <c r="AJ6" s="8">
        <v>0</v>
      </c>
      <c r="AK6" s="8">
        <v>-1.1</v>
      </c>
      <c r="AL6" s="8"/>
      <c r="AM6" s="8">
        <v>0.678</v>
      </c>
      <c r="AN6" s="8"/>
      <c r="AO6" s="8"/>
      <c r="AP6" s="8">
        <v>140</v>
      </c>
      <c r="AQ6" s="8"/>
      <c r="AR6" s="8"/>
      <c r="AS6" s="8"/>
      <c r="AT6" s="8"/>
      <c r="AU6" s="8"/>
      <c r="AV6" s="8">
        <v>2.93</v>
      </c>
      <c r="AW6" s="8"/>
      <c r="AX6" s="8"/>
      <c r="AY6" s="8">
        <v>0.005</v>
      </c>
      <c r="AZ6" s="8">
        <v>8.7</v>
      </c>
      <c r="BA6" s="8">
        <v>0.007</v>
      </c>
      <c r="BB6" s="8">
        <v>0.154</v>
      </c>
      <c r="BC6" s="8">
        <v>38.5</v>
      </c>
      <c r="BD6" s="8"/>
      <c r="BE6" s="8"/>
      <c r="BF6" s="8"/>
      <c r="BG6" s="8">
        <v>1</v>
      </c>
      <c r="BH6" s="8"/>
      <c r="BI6" s="8"/>
      <c r="BJ6" s="8">
        <v>961</v>
      </c>
      <c r="BK6" s="8"/>
      <c r="BL6" s="8"/>
      <c r="BM6" s="8">
        <v>295</v>
      </c>
      <c r="BN6" s="8"/>
      <c r="BO6" s="8"/>
      <c r="BP6" s="8"/>
      <c r="BQ6" s="8"/>
      <c r="BR6" s="8"/>
      <c r="BS6" s="8">
        <v>3300</v>
      </c>
      <c r="BT6" s="8">
        <v>57</v>
      </c>
      <c r="BU6" s="8"/>
      <c r="BV6" s="8"/>
      <c r="BW6" s="8"/>
      <c r="BX6" s="8"/>
      <c r="BY6" s="9">
        <f t="shared" si="0"/>
        <v>0.17455621301775148</v>
      </c>
    </row>
    <row r="7" spans="1:77" s="10" customFormat="1" ht="12.75">
      <c r="A7" s="8" t="s">
        <v>78</v>
      </c>
      <c r="B7" s="7" t="s">
        <v>83</v>
      </c>
      <c r="C7" s="8">
        <v>0</v>
      </c>
      <c r="D7" s="8"/>
      <c r="E7" s="8"/>
      <c r="F7" s="8">
        <v>2.71</v>
      </c>
      <c r="G7" s="8">
        <v>247</v>
      </c>
      <c r="H7" s="8"/>
      <c r="I7" s="8">
        <v>0.01</v>
      </c>
      <c r="J7" s="8">
        <v>0.34900000000000003</v>
      </c>
      <c r="K7" s="8"/>
      <c r="L7" s="8">
        <v>0.001</v>
      </c>
      <c r="M7" s="8"/>
      <c r="N7" s="8"/>
      <c r="O7" s="8">
        <v>273</v>
      </c>
      <c r="P7" s="8"/>
      <c r="Q7" s="8"/>
      <c r="R7" s="8">
        <v>72.3</v>
      </c>
      <c r="S7" s="8"/>
      <c r="T7" s="8"/>
      <c r="U7" s="8">
        <v>14</v>
      </c>
      <c r="V7" s="8">
        <v>1750</v>
      </c>
      <c r="W7" s="8">
        <v>30.3</v>
      </c>
      <c r="X7" s="8">
        <v>0.1</v>
      </c>
      <c r="Y7" s="8"/>
      <c r="Z7" s="8"/>
      <c r="AA7" s="8"/>
      <c r="AB7" s="8"/>
      <c r="AC7" s="8"/>
      <c r="AD7" s="8">
        <v>7</v>
      </c>
      <c r="AE7" s="8">
        <v>6050</v>
      </c>
      <c r="AF7" s="8"/>
      <c r="AG7" s="8"/>
      <c r="AH7" s="8">
        <v>3450</v>
      </c>
      <c r="AI7" s="8">
        <v>0.66</v>
      </c>
      <c r="AJ7" s="8">
        <v>0</v>
      </c>
      <c r="AK7" s="8">
        <v>-1.2</v>
      </c>
      <c r="AL7" s="8"/>
      <c r="AM7" s="8">
        <v>0.433</v>
      </c>
      <c r="AN7" s="8"/>
      <c r="AO7" s="8"/>
      <c r="AP7" s="8">
        <v>148</v>
      </c>
      <c r="AQ7" s="8"/>
      <c r="AR7" s="8"/>
      <c r="AS7" s="8"/>
      <c r="AT7" s="8"/>
      <c r="AU7" s="8"/>
      <c r="AV7" s="8">
        <v>2.71</v>
      </c>
      <c r="AW7" s="8"/>
      <c r="AX7" s="8"/>
      <c r="AY7" s="8">
        <v>0.005</v>
      </c>
      <c r="AZ7" s="8">
        <v>8.6</v>
      </c>
      <c r="BA7" s="8">
        <v>0.005</v>
      </c>
      <c r="BB7" s="8">
        <v>0.116</v>
      </c>
      <c r="BC7" s="8">
        <v>38.5</v>
      </c>
      <c r="BD7" s="8"/>
      <c r="BE7" s="8"/>
      <c r="BF7" s="8"/>
      <c r="BG7" s="8">
        <v>1</v>
      </c>
      <c r="BH7" s="8"/>
      <c r="BI7" s="8"/>
      <c r="BJ7" s="8">
        <v>984</v>
      </c>
      <c r="BK7" s="8"/>
      <c r="BL7" s="8"/>
      <c r="BM7" s="8">
        <v>321</v>
      </c>
      <c r="BN7" s="8"/>
      <c r="BO7" s="8"/>
      <c r="BP7" s="8"/>
      <c r="BQ7" s="8"/>
      <c r="BR7" s="8"/>
      <c r="BS7" s="8">
        <v>3400</v>
      </c>
      <c r="BT7" s="8">
        <v>32</v>
      </c>
      <c r="BU7" s="8"/>
      <c r="BV7" s="8"/>
      <c r="BW7" s="8"/>
      <c r="BX7" s="8"/>
      <c r="BY7" s="9">
        <f t="shared" si="0"/>
        <v>0.18342857142857144</v>
      </c>
    </row>
    <row r="8" spans="1:77" s="10" customFormat="1" ht="12.75">
      <c r="A8" s="8" t="s">
        <v>78</v>
      </c>
      <c r="B8" s="7" t="s">
        <v>84</v>
      </c>
      <c r="C8" s="8">
        <v>0</v>
      </c>
      <c r="D8" s="8"/>
      <c r="E8" s="8"/>
      <c r="F8" s="8">
        <v>3.24</v>
      </c>
      <c r="G8" s="8">
        <v>264</v>
      </c>
      <c r="H8" s="8"/>
      <c r="I8" s="8">
        <v>0.01</v>
      </c>
      <c r="J8" s="8">
        <v>2.217</v>
      </c>
      <c r="K8" s="8"/>
      <c r="L8" s="8">
        <v>0.004</v>
      </c>
      <c r="M8" s="8"/>
      <c r="N8" s="8"/>
      <c r="O8" s="8">
        <v>294</v>
      </c>
      <c r="P8" s="8"/>
      <c r="Q8" s="8"/>
      <c r="R8" s="8">
        <v>59.9</v>
      </c>
      <c r="S8" s="8"/>
      <c r="T8" s="8"/>
      <c r="U8" s="8">
        <v>14</v>
      </c>
      <c r="V8" s="8">
        <v>1580</v>
      </c>
      <c r="W8" s="8">
        <v>90.1</v>
      </c>
      <c r="X8" s="8">
        <v>0.1</v>
      </c>
      <c r="Y8" s="8"/>
      <c r="Z8" s="8"/>
      <c r="AA8" s="8"/>
      <c r="AB8" s="8"/>
      <c r="AC8" s="8"/>
      <c r="AD8" s="8">
        <v>7</v>
      </c>
      <c r="AE8" s="8">
        <v>5670</v>
      </c>
      <c r="AF8" s="8"/>
      <c r="AG8" s="8"/>
      <c r="AH8" s="8">
        <v>3210</v>
      </c>
      <c r="AI8" s="8">
        <v>0.63</v>
      </c>
      <c r="AJ8" s="8">
        <v>0</v>
      </c>
      <c r="AK8" s="8">
        <v>2.3</v>
      </c>
      <c r="AL8" s="8"/>
      <c r="AM8" s="8">
        <v>2.9770000000000003</v>
      </c>
      <c r="AN8" s="8"/>
      <c r="AO8" s="8"/>
      <c r="AP8" s="8">
        <v>141</v>
      </c>
      <c r="AQ8" s="8"/>
      <c r="AR8" s="8"/>
      <c r="AS8" s="8"/>
      <c r="AT8" s="8"/>
      <c r="AU8" s="8"/>
      <c r="AV8" s="8">
        <v>3.25</v>
      </c>
      <c r="AW8" s="8"/>
      <c r="AX8" s="8"/>
      <c r="AY8" s="8">
        <v>0.006</v>
      </c>
      <c r="AZ8" s="8">
        <v>8.5</v>
      </c>
      <c r="BA8" s="8">
        <v>0.005</v>
      </c>
      <c r="BB8" s="8">
        <v>0.226</v>
      </c>
      <c r="BC8" s="8">
        <v>36.4</v>
      </c>
      <c r="BD8" s="8"/>
      <c r="BE8" s="8"/>
      <c r="BF8" s="8"/>
      <c r="BG8" s="8">
        <v>1</v>
      </c>
      <c r="BH8" s="8"/>
      <c r="BI8" s="8"/>
      <c r="BJ8" s="8">
        <v>979</v>
      </c>
      <c r="BK8" s="8"/>
      <c r="BL8" s="8"/>
      <c r="BM8" s="8">
        <v>269</v>
      </c>
      <c r="BN8" s="8"/>
      <c r="BO8" s="8"/>
      <c r="BP8" s="8"/>
      <c r="BQ8" s="8"/>
      <c r="BR8" s="8"/>
      <c r="BS8" s="8">
        <v>3200</v>
      </c>
      <c r="BT8" s="8">
        <v>120</v>
      </c>
      <c r="BU8" s="8"/>
      <c r="BV8" s="8"/>
      <c r="BW8" s="8"/>
      <c r="BX8" s="8"/>
      <c r="BY8" s="9">
        <f t="shared" si="0"/>
        <v>0.17025316455696202</v>
      </c>
    </row>
    <row r="9" spans="1:77" s="10" customFormat="1" ht="12.75">
      <c r="A9" s="8" t="s">
        <v>78</v>
      </c>
      <c r="B9" s="7" t="s">
        <v>85</v>
      </c>
      <c r="C9" s="8">
        <v>0</v>
      </c>
      <c r="D9" s="8"/>
      <c r="E9" s="8"/>
      <c r="F9" s="8">
        <v>3.05</v>
      </c>
      <c r="G9" s="8">
        <v>257</v>
      </c>
      <c r="H9" s="8"/>
      <c r="I9" s="8">
        <v>0.01</v>
      </c>
      <c r="J9" s="8">
        <v>0.616</v>
      </c>
      <c r="K9" s="8"/>
      <c r="L9" s="8">
        <v>0.002</v>
      </c>
      <c r="M9" s="8"/>
      <c r="N9" s="8"/>
      <c r="O9" s="8">
        <v>280</v>
      </c>
      <c r="P9" s="8"/>
      <c r="Q9" s="8"/>
      <c r="R9" s="8">
        <v>61.1</v>
      </c>
      <c r="S9" s="8"/>
      <c r="T9" s="8"/>
      <c r="U9" s="8">
        <v>16</v>
      </c>
      <c r="V9" s="8">
        <v>1550</v>
      </c>
      <c r="W9" s="8">
        <v>80.8</v>
      </c>
      <c r="X9" s="8">
        <v>0.1</v>
      </c>
      <c r="Y9" s="8"/>
      <c r="Z9" s="8"/>
      <c r="AA9" s="8"/>
      <c r="AB9" s="8"/>
      <c r="AC9" s="8"/>
      <c r="AD9" s="8">
        <v>7</v>
      </c>
      <c r="AE9" s="8">
        <v>5620</v>
      </c>
      <c r="AF9" s="8"/>
      <c r="AG9" s="8"/>
      <c r="AH9" s="8">
        <v>3110</v>
      </c>
      <c r="AI9" s="8">
        <v>0.6</v>
      </c>
      <c r="AJ9" s="8">
        <v>0</v>
      </c>
      <c r="AK9" s="8">
        <v>1.4</v>
      </c>
      <c r="AL9" s="8"/>
      <c r="AM9" s="8">
        <v>0.866</v>
      </c>
      <c r="AN9" s="8"/>
      <c r="AO9" s="8"/>
      <c r="AP9" s="8">
        <v>132</v>
      </c>
      <c r="AQ9" s="8"/>
      <c r="AR9" s="8"/>
      <c r="AS9" s="8"/>
      <c r="AT9" s="8"/>
      <c r="AU9" s="8"/>
      <c r="AV9" s="8">
        <v>3.06</v>
      </c>
      <c r="AW9" s="8"/>
      <c r="AX9" s="8"/>
      <c r="AY9" s="8">
        <v>0.005</v>
      </c>
      <c r="AZ9" s="8">
        <v>8.6</v>
      </c>
      <c r="BA9" s="8"/>
      <c r="BB9" s="8">
        <v>0.189</v>
      </c>
      <c r="BC9" s="8">
        <v>35.8</v>
      </c>
      <c r="BD9" s="8"/>
      <c r="BE9" s="8"/>
      <c r="BF9" s="8"/>
      <c r="BG9" s="8">
        <v>1</v>
      </c>
      <c r="BH9" s="8"/>
      <c r="BI9" s="8"/>
      <c r="BJ9" s="8">
        <v>941</v>
      </c>
      <c r="BK9" s="8"/>
      <c r="BL9" s="8"/>
      <c r="BM9" s="8">
        <v>256</v>
      </c>
      <c r="BN9" s="8"/>
      <c r="BO9" s="8"/>
      <c r="BP9" s="8"/>
      <c r="BQ9" s="8"/>
      <c r="BR9" s="8"/>
      <c r="BS9" s="8">
        <v>3100</v>
      </c>
      <c r="BT9" s="8">
        <v>73</v>
      </c>
      <c r="BU9" s="8"/>
      <c r="BV9" s="8"/>
      <c r="BW9" s="8"/>
      <c r="BX9" s="8"/>
      <c r="BY9" s="9">
        <f t="shared" si="0"/>
        <v>0.16516129032258065</v>
      </c>
    </row>
    <row r="10" spans="1:77" s="10" customFormat="1" ht="12.75">
      <c r="A10" s="8" t="s">
        <v>78</v>
      </c>
      <c r="B10" s="7" t="s">
        <v>86</v>
      </c>
      <c r="C10" s="8">
        <v>0</v>
      </c>
      <c r="D10" s="8"/>
      <c r="E10" s="8"/>
      <c r="F10" s="8">
        <v>3.18</v>
      </c>
      <c r="G10" s="8">
        <v>258</v>
      </c>
      <c r="H10" s="8"/>
      <c r="I10" s="8">
        <v>0.01</v>
      </c>
      <c r="J10" s="8">
        <v>0.682</v>
      </c>
      <c r="K10" s="8"/>
      <c r="L10" s="8">
        <v>0.001</v>
      </c>
      <c r="M10" s="8"/>
      <c r="N10" s="8"/>
      <c r="O10" s="8">
        <v>314</v>
      </c>
      <c r="P10" s="8"/>
      <c r="Q10" s="8"/>
      <c r="R10" s="8">
        <v>65</v>
      </c>
      <c r="S10" s="8"/>
      <c r="T10" s="8">
        <v>3</v>
      </c>
      <c r="U10" s="8">
        <v>0</v>
      </c>
      <c r="V10" s="8">
        <v>1630</v>
      </c>
      <c r="W10" s="8">
        <v>113</v>
      </c>
      <c r="X10" s="8">
        <v>2.62</v>
      </c>
      <c r="Y10" s="8"/>
      <c r="Z10" s="8"/>
      <c r="AA10" s="8"/>
      <c r="AB10" s="8"/>
      <c r="AC10" s="8"/>
      <c r="AD10" s="8">
        <v>6</v>
      </c>
      <c r="AE10" s="8">
        <v>5790</v>
      </c>
      <c r="AF10" s="8"/>
      <c r="AG10" s="8"/>
      <c r="AH10" s="8">
        <v>3210</v>
      </c>
      <c r="AI10" s="8">
        <v>0.68</v>
      </c>
      <c r="AJ10" s="8">
        <v>0</v>
      </c>
      <c r="AK10" s="8">
        <v>-1.7</v>
      </c>
      <c r="AL10" s="8"/>
      <c r="AM10" s="8">
        <v>0.84</v>
      </c>
      <c r="AN10" s="8"/>
      <c r="AO10" s="8"/>
      <c r="AP10" s="8">
        <v>132</v>
      </c>
      <c r="AQ10" s="8"/>
      <c r="AR10" s="8"/>
      <c r="AS10" s="8"/>
      <c r="AT10" s="8"/>
      <c r="AU10" s="8"/>
      <c r="AV10" s="8">
        <v>3.19</v>
      </c>
      <c r="AW10" s="8"/>
      <c r="AX10" s="8"/>
      <c r="AY10" s="8">
        <v>0.01</v>
      </c>
      <c r="AZ10" s="8">
        <v>8.2</v>
      </c>
      <c r="BA10" s="8">
        <v>0.005</v>
      </c>
      <c r="BB10" s="8">
        <v>0.20900000000000002</v>
      </c>
      <c r="BC10" s="8">
        <v>36</v>
      </c>
      <c r="BD10" s="8"/>
      <c r="BE10" s="8"/>
      <c r="BF10" s="8"/>
      <c r="BG10" s="8">
        <v>1</v>
      </c>
      <c r="BH10" s="8"/>
      <c r="BI10" s="8"/>
      <c r="BJ10" s="8">
        <v>920</v>
      </c>
      <c r="BK10" s="8"/>
      <c r="BL10" s="8"/>
      <c r="BM10" s="8">
        <v>280</v>
      </c>
      <c r="BN10" s="8"/>
      <c r="BO10" s="8"/>
      <c r="BP10" s="8"/>
      <c r="BQ10" s="8"/>
      <c r="BR10" s="8"/>
      <c r="BS10" s="8">
        <v>3200</v>
      </c>
      <c r="BT10" s="8">
        <v>100</v>
      </c>
      <c r="BU10" s="8"/>
      <c r="BV10" s="8"/>
      <c r="BW10" s="8"/>
      <c r="BX10" s="8"/>
      <c r="BY10" s="9">
        <f t="shared" si="0"/>
        <v>0.17177914110429449</v>
      </c>
    </row>
    <row r="11" spans="1:77" s="10" customFormat="1" ht="12.75">
      <c r="A11" s="8" t="s">
        <v>78</v>
      </c>
      <c r="B11" s="7" t="s">
        <v>87</v>
      </c>
      <c r="C11" s="8">
        <v>0</v>
      </c>
      <c r="D11" s="8"/>
      <c r="E11" s="8"/>
      <c r="F11" s="8">
        <v>2.81</v>
      </c>
      <c r="G11" s="8">
        <v>252</v>
      </c>
      <c r="H11" s="8"/>
      <c r="I11" s="8">
        <v>0.01</v>
      </c>
      <c r="J11" s="8">
        <v>0.9430000000000001</v>
      </c>
      <c r="K11" s="8"/>
      <c r="L11" s="8">
        <v>0.001</v>
      </c>
      <c r="M11" s="8"/>
      <c r="N11" s="8"/>
      <c r="O11" s="8">
        <v>279</v>
      </c>
      <c r="P11" s="8"/>
      <c r="Q11" s="8"/>
      <c r="R11" s="8">
        <v>70.4</v>
      </c>
      <c r="S11" s="8"/>
      <c r="T11" s="8"/>
      <c r="U11" s="8">
        <v>14</v>
      </c>
      <c r="V11" s="8">
        <v>1610</v>
      </c>
      <c r="W11" s="8">
        <v>72.9</v>
      </c>
      <c r="X11" s="8">
        <v>0.1</v>
      </c>
      <c r="Y11" s="8"/>
      <c r="Z11" s="8"/>
      <c r="AA11" s="8"/>
      <c r="AB11" s="8"/>
      <c r="AC11" s="8"/>
      <c r="AD11" s="8">
        <v>7</v>
      </c>
      <c r="AE11" s="8">
        <v>5910</v>
      </c>
      <c r="AF11" s="8"/>
      <c r="AG11" s="8"/>
      <c r="AH11" s="8">
        <v>3240</v>
      </c>
      <c r="AI11" s="8">
        <v>0.64</v>
      </c>
      <c r="AJ11" s="8">
        <v>0</v>
      </c>
      <c r="AK11" s="8">
        <v>0.47</v>
      </c>
      <c r="AL11" s="8"/>
      <c r="AM11" s="8">
        <v>1.129</v>
      </c>
      <c r="AN11" s="8"/>
      <c r="AO11" s="8"/>
      <c r="AP11" s="8">
        <v>135</v>
      </c>
      <c r="AQ11" s="8"/>
      <c r="AR11" s="8"/>
      <c r="AS11" s="8"/>
      <c r="AT11" s="8"/>
      <c r="AU11" s="8"/>
      <c r="AV11" s="8">
        <v>2.82</v>
      </c>
      <c r="AW11" s="8"/>
      <c r="AX11" s="8"/>
      <c r="AY11" s="8">
        <v>0.007</v>
      </c>
      <c r="AZ11" s="8">
        <v>8.5</v>
      </c>
      <c r="BA11" s="8">
        <v>0.005</v>
      </c>
      <c r="BB11" s="8">
        <v>0.168</v>
      </c>
      <c r="BC11" s="8">
        <v>38.1</v>
      </c>
      <c r="BD11" s="8"/>
      <c r="BE11" s="8"/>
      <c r="BF11" s="8"/>
      <c r="BG11" s="8">
        <v>1</v>
      </c>
      <c r="BH11" s="8"/>
      <c r="BI11" s="8"/>
      <c r="BJ11" s="8">
        <v>954</v>
      </c>
      <c r="BK11" s="8"/>
      <c r="BL11" s="8"/>
      <c r="BM11" s="8">
        <v>291</v>
      </c>
      <c r="BN11" s="8"/>
      <c r="BO11" s="8"/>
      <c r="BP11" s="8"/>
      <c r="BQ11" s="8"/>
      <c r="BR11" s="8"/>
      <c r="BS11" s="8">
        <v>3300</v>
      </c>
      <c r="BT11" s="8">
        <v>59</v>
      </c>
      <c r="BU11" s="8"/>
      <c r="BV11" s="8"/>
      <c r="BW11" s="8"/>
      <c r="BX11" s="8"/>
      <c r="BY11" s="9">
        <f t="shared" si="0"/>
        <v>0.18074534161490682</v>
      </c>
    </row>
    <row r="12" spans="1:77" s="10" customFormat="1" ht="12.75">
      <c r="A12" s="8" t="s">
        <v>78</v>
      </c>
      <c r="B12" s="7" t="s">
        <v>88</v>
      </c>
      <c r="C12" s="8">
        <v>0</v>
      </c>
      <c r="D12" s="8"/>
      <c r="E12" s="8"/>
      <c r="F12" s="8">
        <v>4.63</v>
      </c>
      <c r="G12" s="8">
        <v>251</v>
      </c>
      <c r="H12" s="8"/>
      <c r="I12" s="8">
        <v>0.01</v>
      </c>
      <c r="J12" s="8">
        <v>2.13</v>
      </c>
      <c r="K12" s="8"/>
      <c r="L12" s="8">
        <v>0.004</v>
      </c>
      <c r="M12" s="8"/>
      <c r="N12" s="8"/>
      <c r="O12" s="8">
        <v>274</v>
      </c>
      <c r="P12" s="8"/>
      <c r="Q12" s="8"/>
      <c r="R12" s="8">
        <v>70</v>
      </c>
      <c r="S12" s="8"/>
      <c r="T12" s="8"/>
      <c r="U12" s="8">
        <v>16</v>
      </c>
      <c r="V12" s="8">
        <v>1590</v>
      </c>
      <c r="W12" s="8">
        <v>122</v>
      </c>
      <c r="X12" s="8">
        <v>2.28</v>
      </c>
      <c r="Y12" s="8"/>
      <c r="Z12" s="8"/>
      <c r="AA12" s="8"/>
      <c r="AB12" s="8"/>
      <c r="AC12" s="8"/>
      <c r="AD12" s="8">
        <v>6</v>
      </c>
      <c r="AE12" s="8">
        <v>5760</v>
      </c>
      <c r="AF12" s="8"/>
      <c r="AG12" s="8"/>
      <c r="AH12" s="8">
        <v>3180</v>
      </c>
      <c r="AI12" s="8">
        <v>0.62</v>
      </c>
      <c r="AJ12" s="8">
        <v>0</v>
      </c>
      <c r="AK12" s="8">
        <v>0.13</v>
      </c>
      <c r="AL12" s="8"/>
      <c r="AM12" s="8">
        <v>2.878</v>
      </c>
      <c r="AN12" s="8"/>
      <c r="AO12" s="8"/>
      <c r="AP12" s="8">
        <v>133</v>
      </c>
      <c r="AQ12" s="8"/>
      <c r="AR12" s="8"/>
      <c r="AS12" s="8"/>
      <c r="AT12" s="8"/>
      <c r="AU12" s="8"/>
      <c r="AV12" s="8">
        <v>4.64</v>
      </c>
      <c r="AW12" s="8"/>
      <c r="AX12" s="8"/>
      <c r="AY12" s="8">
        <v>0.013000000000000001</v>
      </c>
      <c r="AZ12" s="8">
        <v>8.5</v>
      </c>
      <c r="BA12" s="8">
        <v>0.005</v>
      </c>
      <c r="BB12" s="8">
        <v>0.29100000000000004</v>
      </c>
      <c r="BC12" s="8">
        <v>36.6</v>
      </c>
      <c r="BD12" s="8"/>
      <c r="BE12" s="8"/>
      <c r="BF12" s="8"/>
      <c r="BG12" s="8">
        <v>1</v>
      </c>
      <c r="BH12" s="8"/>
      <c r="BI12" s="8"/>
      <c r="BJ12" s="8">
        <v>934</v>
      </c>
      <c r="BK12" s="8"/>
      <c r="BL12" s="8"/>
      <c r="BM12" s="8">
        <v>285</v>
      </c>
      <c r="BN12" s="8"/>
      <c r="BO12" s="8"/>
      <c r="BP12" s="8"/>
      <c r="BQ12" s="8"/>
      <c r="BR12" s="8"/>
      <c r="BS12" s="8">
        <v>3200</v>
      </c>
      <c r="BT12" s="8">
        <v>190</v>
      </c>
      <c r="BU12" s="8"/>
      <c r="BV12" s="8"/>
      <c r="BW12" s="8"/>
      <c r="BX12" s="8"/>
      <c r="BY12" s="9">
        <f t="shared" si="0"/>
        <v>0.1792452830188679</v>
      </c>
    </row>
    <row r="13" spans="1:77" s="10" customFormat="1" ht="12.75">
      <c r="A13" s="8" t="s">
        <v>78</v>
      </c>
      <c r="B13" s="7" t="s">
        <v>89</v>
      </c>
      <c r="C13" s="8">
        <v>0</v>
      </c>
      <c r="D13" s="8"/>
      <c r="E13" s="8"/>
      <c r="F13" s="8">
        <v>2.91</v>
      </c>
      <c r="G13" s="8">
        <v>235</v>
      </c>
      <c r="H13" s="8"/>
      <c r="I13" s="8"/>
      <c r="J13" s="8"/>
      <c r="K13" s="8"/>
      <c r="L13" s="8"/>
      <c r="M13" s="8"/>
      <c r="N13" s="8"/>
      <c r="O13" s="8">
        <v>271</v>
      </c>
      <c r="P13" s="8"/>
      <c r="Q13" s="8"/>
      <c r="R13" s="8">
        <v>65.3</v>
      </c>
      <c r="S13" s="8"/>
      <c r="T13" s="8"/>
      <c r="U13" s="8">
        <v>8</v>
      </c>
      <c r="V13" s="8">
        <v>1460</v>
      </c>
      <c r="W13" s="8">
        <v>92.1</v>
      </c>
      <c r="X13" s="8">
        <v>2.19</v>
      </c>
      <c r="Y13" s="8"/>
      <c r="Z13" s="8"/>
      <c r="AA13" s="8"/>
      <c r="AB13" s="8"/>
      <c r="AC13" s="8"/>
      <c r="AD13" s="8">
        <v>7</v>
      </c>
      <c r="AE13" s="8">
        <v>5170</v>
      </c>
      <c r="AF13" s="8"/>
      <c r="AG13" s="8"/>
      <c r="AH13" s="8">
        <v>2920</v>
      </c>
      <c r="AI13" s="8">
        <v>0.57</v>
      </c>
      <c r="AJ13" s="8">
        <v>0</v>
      </c>
      <c r="AK13" s="8">
        <v>-0.7</v>
      </c>
      <c r="AL13" s="8"/>
      <c r="AM13" s="8">
        <v>4.541</v>
      </c>
      <c r="AN13" s="8"/>
      <c r="AO13" s="8"/>
      <c r="AP13" s="8">
        <v>121</v>
      </c>
      <c r="AQ13" s="8"/>
      <c r="AR13" s="8"/>
      <c r="AS13" s="8"/>
      <c r="AT13" s="8"/>
      <c r="AU13" s="8"/>
      <c r="AV13" s="8">
        <v>2.92</v>
      </c>
      <c r="AW13" s="8"/>
      <c r="AX13" s="8"/>
      <c r="AY13" s="8">
        <v>0.008</v>
      </c>
      <c r="AZ13" s="8">
        <v>8.3</v>
      </c>
      <c r="BA13" s="8">
        <v>0.005</v>
      </c>
      <c r="BB13" s="8">
        <v>0.224</v>
      </c>
      <c r="BC13" s="8">
        <v>34.1</v>
      </c>
      <c r="BD13" s="8"/>
      <c r="BE13" s="8"/>
      <c r="BF13" s="8"/>
      <c r="BG13" s="8">
        <v>1</v>
      </c>
      <c r="BH13" s="8"/>
      <c r="BI13" s="8"/>
      <c r="BJ13" s="8">
        <v>840</v>
      </c>
      <c r="BK13" s="8"/>
      <c r="BL13" s="8"/>
      <c r="BM13" s="8">
        <v>262</v>
      </c>
      <c r="BN13" s="8"/>
      <c r="BO13" s="8"/>
      <c r="BP13" s="8"/>
      <c r="BQ13" s="8"/>
      <c r="BR13" s="8"/>
      <c r="BS13" s="8">
        <v>2900</v>
      </c>
      <c r="BT13" s="8">
        <v>120</v>
      </c>
      <c r="BU13" s="8"/>
      <c r="BV13" s="8"/>
      <c r="BW13" s="8"/>
      <c r="BX13" s="8"/>
      <c r="BY13" s="9">
        <f t="shared" si="0"/>
        <v>0.17945205479452056</v>
      </c>
    </row>
    <row r="14" spans="1:77" s="10" customFormat="1" ht="12.75">
      <c r="A14" s="8" t="s">
        <v>78</v>
      </c>
      <c r="B14" s="7" t="s">
        <v>90</v>
      </c>
      <c r="C14" s="8">
        <v>0</v>
      </c>
      <c r="D14" s="8"/>
      <c r="E14" s="8"/>
      <c r="F14" s="8">
        <v>2.17</v>
      </c>
      <c r="G14" s="8">
        <v>222</v>
      </c>
      <c r="H14" s="8"/>
      <c r="I14" s="8">
        <v>0.01</v>
      </c>
      <c r="J14" s="8">
        <v>0.48100000000000004</v>
      </c>
      <c r="K14" s="8"/>
      <c r="L14" s="8">
        <v>0.001</v>
      </c>
      <c r="M14" s="8"/>
      <c r="N14" s="8"/>
      <c r="O14" s="8">
        <v>250</v>
      </c>
      <c r="P14" s="8"/>
      <c r="Q14" s="8"/>
      <c r="R14" s="8">
        <v>72.3</v>
      </c>
      <c r="S14" s="8"/>
      <c r="T14" s="8"/>
      <c r="U14" s="8">
        <v>11</v>
      </c>
      <c r="V14" s="8">
        <v>1450</v>
      </c>
      <c r="W14" s="8">
        <v>63.5</v>
      </c>
      <c r="X14" s="8">
        <v>2.47</v>
      </c>
      <c r="Y14" s="8"/>
      <c r="Z14" s="8"/>
      <c r="AA14" s="8"/>
      <c r="AB14" s="8"/>
      <c r="AC14" s="8"/>
      <c r="AD14" s="8">
        <v>7</v>
      </c>
      <c r="AE14" s="8">
        <v>5310</v>
      </c>
      <c r="AF14" s="8"/>
      <c r="AG14" s="8"/>
      <c r="AH14" s="8">
        <v>2960</v>
      </c>
      <c r="AI14" s="8">
        <v>0.59</v>
      </c>
      <c r="AJ14" s="8">
        <v>0</v>
      </c>
      <c r="AK14" s="8">
        <v>1.46</v>
      </c>
      <c r="AL14" s="8"/>
      <c r="AM14" s="8">
        <v>0.5830000000000001</v>
      </c>
      <c r="AN14" s="8"/>
      <c r="AO14" s="8"/>
      <c r="AP14" s="8">
        <v>127</v>
      </c>
      <c r="AQ14" s="8"/>
      <c r="AR14" s="8"/>
      <c r="AS14" s="8"/>
      <c r="AT14" s="8"/>
      <c r="AU14" s="8"/>
      <c r="AV14" s="8">
        <v>2.18</v>
      </c>
      <c r="AW14" s="8"/>
      <c r="AX14" s="8"/>
      <c r="AY14" s="8">
        <v>0.008</v>
      </c>
      <c r="AZ14" s="8">
        <v>8.7</v>
      </c>
      <c r="BA14" s="8">
        <v>0.005</v>
      </c>
      <c r="BB14" s="8">
        <v>0.138</v>
      </c>
      <c r="BC14" s="8">
        <v>34.2</v>
      </c>
      <c r="BD14" s="8"/>
      <c r="BE14" s="8"/>
      <c r="BF14" s="8"/>
      <c r="BG14" s="8">
        <v>1</v>
      </c>
      <c r="BH14" s="8"/>
      <c r="BI14" s="8"/>
      <c r="BJ14" s="8">
        <v>870</v>
      </c>
      <c r="BK14" s="8"/>
      <c r="BL14" s="8"/>
      <c r="BM14" s="8">
        <v>281</v>
      </c>
      <c r="BN14" s="8"/>
      <c r="BO14" s="8"/>
      <c r="BP14" s="8"/>
      <c r="BQ14" s="8"/>
      <c r="BR14" s="8"/>
      <c r="BS14" s="8">
        <v>3000</v>
      </c>
      <c r="BT14" s="8">
        <v>52</v>
      </c>
      <c r="BU14" s="8"/>
      <c r="BV14" s="8"/>
      <c r="BW14" s="8"/>
      <c r="BX14" s="8"/>
      <c r="BY14" s="9">
        <f t="shared" si="0"/>
        <v>0.19379310344827586</v>
      </c>
    </row>
    <row r="15" spans="1:77" s="10" customFormat="1" ht="12.75">
      <c r="A15" s="8" t="s">
        <v>78</v>
      </c>
      <c r="B15" s="7" t="s">
        <v>91</v>
      </c>
      <c r="C15" s="8">
        <v>0</v>
      </c>
      <c r="D15" s="8"/>
      <c r="E15" s="8"/>
      <c r="F15" s="8">
        <v>2.77</v>
      </c>
      <c r="G15" s="8">
        <v>228</v>
      </c>
      <c r="H15" s="8"/>
      <c r="I15" s="8">
        <v>0.01</v>
      </c>
      <c r="J15" s="8">
        <v>1.1760000000000002</v>
      </c>
      <c r="K15" s="8"/>
      <c r="L15" s="8">
        <v>0.002</v>
      </c>
      <c r="M15" s="8"/>
      <c r="N15" s="8"/>
      <c r="O15" s="8">
        <v>251</v>
      </c>
      <c r="P15" s="8"/>
      <c r="Q15" s="8"/>
      <c r="R15" s="8">
        <v>67.8</v>
      </c>
      <c r="S15" s="8"/>
      <c r="T15" s="8"/>
      <c r="U15" s="8">
        <v>13</v>
      </c>
      <c r="V15" s="8">
        <v>1440</v>
      </c>
      <c r="W15" s="8">
        <v>62.4</v>
      </c>
      <c r="X15" s="8">
        <v>2.67</v>
      </c>
      <c r="Y15" s="8"/>
      <c r="Z15" s="8"/>
      <c r="AA15" s="8"/>
      <c r="AB15" s="8"/>
      <c r="AC15" s="8"/>
      <c r="AD15" s="8">
        <v>6</v>
      </c>
      <c r="AE15" s="8">
        <v>5260</v>
      </c>
      <c r="AF15" s="8"/>
      <c r="AG15" s="8"/>
      <c r="AH15" s="8">
        <v>2920</v>
      </c>
      <c r="AI15" s="8">
        <v>0.56</v>
      </c>
      <c r="AJ15" s="8">
        <v>0</v>
      </c>
      <c r="AK15" s="8">
        <v>1.31</v>
      </c>
      <c r="AL15" s="8"/>
      <c r="AM15" s="8">
        <v>1.451</v>
      </c>
      <c r="AN15" s="8"/>
      <c r="AO15" s="8"/>
      <c r="AP15" s="8">
        <v>124</v>
      </c>
      <c r="AQ15" s="8"/>
      <c r="AR15" s="8"/>
      <c r="AS15" s="8"/>
      <c r="AT15" s="8"/>
      <c r="AU15" s="8"/>
      <c r="AV15" s="8">
        <v>2.78</v>
      </c>
      <c r="AW15" s="8"/>
      <c r="AX15" s="8"/>
      <c r="AY15" s="8">
        <v>0.007</v>
      </c>
      <c r="AZ15" s="8">
        <v>8.7</v>
      </c>
      <c r="BA15" s="8">
        <v>0.005</v>
      </c>
      <c r="BB15" s="8">
        <v>0.185</v>
      </c>
      <c r="BC15" s="8">
        <v>33.4</v>
      </c>
      <c r="BD15" s="8"/>
      <c r="BE15" s="8"/>
      <c r="BF15" s="8"/>
      <c r="BG15" s="8">
        <v>1</v>
      </c>
      <c r="BH15" s="8"/>
      <c r="BI15" s="8"/>
      <c r="BJ15" s="8">
        <v>866</v>
      </c>
      <c r="BK15" s="8"/>
      <c r="BL15" s="8"/>
      <c r="BM15" s="8">
        <v>267</v>
      </c>
      <c r="BN15" s="8"/>
      <c r="BO15" s="8"/>
      <c r="BP15" s="8"/>
      <c r="BQ15" s="8"/>
      <c r="BR15" s="8"/>
      <c r="BS15" s="8">
        <v>2900</v>
      </c>
      <c r="BT15" s="8">
        <v>83</v>
      </c>
      <c r="BU15" s="8"/>
      <c r="BV15" s="8"/>
      <c r="BW15" s="8"/>
      <c r="BX15" s="8"/>
      <c r="BY15" s="9">
        <f t="shared" si="0"/>
        <v>0.18541666666666667</v>
      </c>
    </row>
    <row r="16" spans="1:77" s="10" customFormat="1" ht="12.75">
      <c r="A16" s="8" t="s">
        <v>78</v>
      </c>
      <c r="B16" s="7" t="s">
        <v>92</v>
      </c>
      <c r="C16" s="8">
        <v>0</v>
      </c>
      <c r="D16" s="8"/>
      <c r="E16" s="8"/>
      <c r="F16" s="8">
        <v>3.8</v>
      </c>
      <c r="G16" s="8">
        <v>228</v>
      </c>
      <c r="H16" s="8"/>
      <c r="I16" s="8">
        <v>0.01</v>
      </c>
      <c r="J16" s="8">
        <v>1.721</v>
      </c>
      <c r="K16" s="8">
        <v>0.005</v>
      </c>
      <c r="L16" s="8">
        <v>0.007</v>
      </c>
      <c r="M16" s="8"/>
      <c r="N16" s="8"/>
      <c r="O16" s="8">
        <v>258</v>
      </c>
      <c r="P16" s="8"/>
      <c r="Q16" s="8"/>
      <c r="R16" s="8">
        <v>72.5</v>
      </c>
      <c r="S16" s="8"/>
      <c r="T16" s="8"/>
      <c r="U16" s="8">
        <v>11</v>
      </c>
      <c r="V16" s="8">
        <v>1600</v>
      </c>
      <c r="W16" s="8">
        <v>128</v>
      </c>
      <c r="X16" s="8">
        <v>6.51</v>
      </c>
      <c r="Y16" s="8">
        <v>87.4</v>
      </c>
      <c r="Z16" s="8"/>
      <c r="AA16" s="8"/>
      <c r="AB16" s="8"/>
      <c r="AC16" s="8"/>
      <c r="AD16" s="8">
        <v>9</v>
      </c>
      <c r="AE16" s="8">
        <v>5680</v>
      </c>
      <c r="AF16" s="8"/>
      <c r="AG16" s="8"/>
      <c r="AH16" s="8">
        <v>3240</v>
      </c>
      <c r="AI16" s="8">
        <v>0.59</v>
      </c>
      <c r="AJ16" s="8">
        <v>0</v>
      </c>
      <c r="AK16" s="8">
        <v>1.15</v>
      </c>
      <c r="AL16" s="8"/>
      <c r="AM16" s="8">
        <v>2.302</v>
      </c>
      <c r="AN16" s="8"/>
      <c r="AO16" s="8"/>
      <c r="AP16" s="8">
        <v>142</v>
      </c>
      <c r="AQ16" s="8"/>
      <c r="AR16" s="8"/>
      <c r="AS16" s="8"/>
      <c r="AT16" s="8"/>
      <c r="AU16" s="8"/>
      <c r="AV16" s="8">
        <v>3.8</v>
      </c>
      <c r="AW16" s="8">
        <v>12.6</v>
      </c>
      <c r="AX16" s="8">
        <v>34.6</v>
      </c>
      <c r="AY16" s="8">
        <v>0.012</v>
      </c>
      <c r="AZ16" s="8">
        <v>8.6</v>
      </c>
      <c r="BA16" s="8">
        <v>0.006</v>
      </c>
      <c r="BB16" s="8">
        <v>0.342</v>
      </c>
      <c r="BC16" s="8">
        <v>38.1</v>
      </c>
      <c r="BD16" s="8"/>
      <c r="BE16" s="8"/>
      <c r="BF16" s="8"/>
      <c r="BG16" s="8">
        <v>1</v>
      </c>
      <c r="BH16" s="8"/>
      <c r="BI16" s="8"/>
      <c r="BJ16" s="8">
        <v>944</v>
      </c>
      <c r="BK16" s="8"/>
      <c r="BL16" s="8"/>
      <c r="BM16" s="8">
        <v>312</v>
      </c>
      <c r="BN16" s="8">
        <v>89.4</v>
      </c>
      <c r="BO16" s="8">
        <v>280.3</v>
      </c>
      <c r="BP16" s="8">
        <v>364.7</v>
      </c>
      <c r="BQ16" s="8">
        <v>84.4</v>
      </c>
      <c r="BR16" s="8">
        <v>12.4</v>
      </c>
      <c r="BS16" s="8">
        <v>3200</v>
      </c>
      <c r="BT16" s="8">
        <v>289</v>
      </c>
      <c r="BU16" s="8"/>
      <c r="BV16" s="8"/>
      <c r="BW16" s="8"/>
      <c r="BX16" s="8"/>
      <c r="BY16" s="9">
        <f t="shared" si="0"/>
        <v>0.195</v>
      </c>
    </row>
    <row r="17" spans="1:77" s="10" customFormat="1" ht="12.75">
      <c r="A17" s="8" t="s">
        <v>78</v>
      </c>
      <c r="B17" s="11" t="s">
        <v>93</v>
      </c>
      <c r="C17" s="8">
        <v>0</v>
      </c>
      <c r="D17" s="8"/>
      <c r="E17" s="8"/>
      <c r="F17" s="8">
        <v>2.6</v>
      </c>
      <c r="G17" s="8">
        <v>220</v>
      </c>
      <c r="H17" s="8"/>
      <c r="I17" s="8"/>
      <c r="J17" s="8"/>
      <c r="K17" s="8"/>
      <c r="L17" s="8"/>
      <c r="M17" s="8"/>
      <c r="N17" s="8"/>
      <c r="O17" s="8">
        <v>244</v>
      </c>
      <c r="P17" s="8"/>
      <c r="Q17" s="8"/>
      <c r="R17" s="8">
        <v>71.4</v>
      </c>
      <c r="S17" s="8"/>
      <c r="T17" s="8"/>
      <c r="U17" s="8">
        <v>12</v>
      </c>
      <c r="V17" s="8">
        <v>1480</v>
      </c>
      <c r="W17" s="8">
        <v>54.6</v>
      </c>
      <c r="X17" s="8">
        <v>1.72</v>
      </c>
      <c r="Y17" s="8"/>
      <c r="Z17" s="8"/>
      <c r="AA17" s="8"/>
      <c r="AB17" s="8"/>
      <c r="AC17" s="8"/>
      <c r="AD17" s="8">
        <v>8</v>
      </c>
      <c r="AE17" s="8">
        <v>5260</v>
      </c>
      <c r="AF17" s="8"/>
      <c r="AG17" s="8"/>
      <c r="AH17" s="8">
        <v>2950</v>
      </c>
      <c r="AI17" s="8">
        <v>0.53</v>
      </c>
      <c r="AJ17" s="8">
        <v>0</v>
      </c>
      <c r="AK17" s="8">
        <v>-0.6</v>
      </c>
      <c r="AL17" s="8"/>
      <c r="AM17" s="8">
        <v>0.679</v>
      </c>
      <c r="AN17" s="8"/>
      <c r="AO17" s="8"/>
      <c r="AP17" s="8">
        <v>124</v>
      </c>
      <c r="AQ17" s="8"/>
      <c r="AR17" s="8"/>
      <c r="AS17" s="8"/>
      <c r="AT17" s="8"/>
      <c r="AU17" s="8"/>
      <c r="AV17" s="8">
        <v>2.61</v>
      </c>
      <c r="AW17" s="8"/>
      <c r="AX17" s="8"/>
      <c r="AY17" s="8">
        <v>0.007</v>
      </c>
      <c r="AZ17" s="8">
        <v>8.6</v>
      </c>
      <c r="BA17" s="8">
        <v>0.005</v>
      </c>
      <c r="BB17" s="8">
        <v>0.155</v>
      </c>
      <c r="BC17" s="8">
        <v>33.6</v>
      </c>
      <c r="BD17" s="8"/>
      <c r="BE17" s="8"/>
      <c r="BF17" s="8"/>
      <c r="BG17" s="8">
        <v>1</v>
      </c>
      <c r="BH17" s="8"/>
      <c r="BI17" s="8"/>
      <c r="BJ17" s="8">
        <v>845</v>
      </c>
      <c r="BK17" s="8"/>
      <c r="BL17" s="8"/>
      <c r="BM17" s="8">
        <v>280</v>
      </c>
      <c r="BN17" s="8"/>
      <c r="BO17" s="8"/>
      <c r="BP17" s="8"/>
      <c r="BQ17" s="8"/>
      <c r="BR17" s="8"/>
      <c r="BS17" s="8">
        <v>2900</v>
      </c>
      <c r="BT17" s="8">
        <v>66</v>
      </c>
      <c r="BU17" s="8"/>
      <c r="BV17" s="8"/>
      <c r="BW17" s="8"/>
      <c r="BX17" s="8"/>
      <c r="BY17" s="9">
        <f t="shared" si="0"/>
        <v>0.1891891891891892</v>
      </c>
    </row>
    <row r="18" spans="1:77" s="10" customFormat="1" ht="12.75">
      <c r="A18" s="8" t="s">
        <v>78</v>
      </c>
      <c r="B18" s="7" t="s">
        <v>94</v>
      </c>
      <c r="C18" s="8">
        <v>0</v>
      </c>
      <c r="D18" s="8"/>
      <c r="E18" s="8"/>
      <c r="F18" s="8">
        <v>2.6</v>
      </c>
      <c r="G18" s="8">
        <v>230</v>
      </c>
      <c r="H18" s="8"/>
      <c r="I18" s="8"/>
      <c r="J18" s="8"/>
      <c r="K18" s="8">
        <v>0.011000000000000001</v>
      </c>
      <c r="L18" s="8"/>
      <c r="M18" s="8"/>
      <c r="N18" s="8"/>
      <c r="O18" s="8">
        <v>268</v>
      </c>
      <c r="P18" s="8"/>
      <c r="Q18" s="8"/>
      <c r="R18" s="8"/>
      <c r="S18" s="8"/>
      <c r="T18" s="8"/>
      <c r="U18" s="8">
        <v>7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>
        <v>2.6</v>
      </c>
      <c r="AW18" s="8">
        <v>13.7</v>
      </c>
      <c r="AX18" s="8">
        <v>28.7</v>
      </c>
      <c r="AY18" s="8">
        <v>0.005</v>
      </c>
      <c r="AZ18" s="8">
        <v>8.5</v>
      </c>
      <c r="BA18" s="8">
        <v>0.006</v>
      </c>
      <c r="BB18" s="8">
        <v>0.203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>
        <v>265</v>
      </c>
      <c r="BN18" s="8">
        <v>82.8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9"/>
    </row>
    <row r="19" spans="1:77" s="10" customFormat="1" ht="12.75">
      <c r="A19" s="8" t="s">
        <v>78</v>
      </c>
      <c r="B19" s="7" t="s">
        <v>95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90.3</v>
      </c>
      <c r="Z19" s="8"/>
      <c r="AA19" s="8"/>
      <c r="AB19" s="8"/>
      <c r="AC19" s="8"/>
      <c r="AD19" s="8"/>
      <c r="AE19" s="8">
        <v>3792.8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>
        <v>8.81</v>
      </c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>
        <v>117.4</v>
      </c>
      <c r="BP19" s="8">
        <v>172</v>
      </c>
      <c r="BQ19" s="8">
        <v>54.6</v>
      </c>
      <c r="BR19" s="8">
        <v>13.9</v>
      </c>
      <c r="BS19" s="8"/>
      <c r="BT19" s="8">
        <v>98.6</v>
      </c>
      <c r="BU19" s="8"/>
      <c r="BV19" s="8"/>
      <c r="BW19" s="8"/>
      <c r="BX19" s="8"/>
      <c r="BY19" s="9"/>
    </row>
    <row r="20" spans="1:77" s="10" customFormat="1" ht="12.75">
      <c r="A20" s="8" t="s">
        <v>78</v>
      </c>
      <c r="B20" s="7" t="s">
        <v>96</v>
      </c>
      <c r="C20" s="8">
        <v>0</v>
      </c>
      <c r="D20" s="8"/>
      <c r="E20" s="8"/>
      <c r="F20" s="8">
        <v>2.44</v>
      </c>
      <c r="G20" s="8">
        <v>229</v>
      </c>
      <c r="H20" s="8"/>
      <c r="I20" s="8">
        <v>0.01</v>
      </c>
      <c r="J20" s="8">
        <v>1.3</v>
      </c>
      <c r="K20" s="8"/>
      <c r="L20" s="8">
        <v>0.006</v>
      </c>
      <c r="M20" s="8"/>
      <c r="N20" s="8"/>
      <c r="O20" s="8">
        <v>253</v>
      </c>
      <c r="P20" s="8"/>
      <c r="Q20" s="8"/>
      <c r="R20" s="8">
        <v>77.8</v>
      </c>
      <c r="S20" s="8"/>
      <c r="T20" s="8"/>
      <c r="U20" s="8">
        <v>13</v>
      </c>
      <c r="V20" s="8">
        <v>1800</v>
      </c>
      <c r="W20" s="8">
        <v>65.9</v>
      </c>
      <c r="X20" s="8">
        <v>4.87</v>
      </c>
      <c r="Y20" s="8"/>
      <c r="Z20" s="8"/>
      <c r="AA20" s="8"/>
      <c r="AB20" s="8"/>
      <c r="AC20" s="8"/>
      <c r="AD20" s="8">
        <v>7</v>
      </c>
      <c r="AE20" s="8">
        <v>6030</v>
      </c>
      <c r="AF20" s="8"/>
      <c r="AG20" s="8"/>
      <c r="AH20" s="8">
        <v>3470</v>
      </c>
      <c r="AI20" s="8">
        <v>0.5</v>
      </c>
      <c r="AJ20" s="8">
        <v>0</v>
      </c>
      <c r="AK20" s="8">
        <v>-1.9</v>
      </c>
      <c r="AL20" s="8"/>
      <c r="AM20" s="8">
        <v>1.463</v>
      </c>
      <c r="AN20" s="8"/>
      <c r="AO20" s="8"/>
      <c r="AP20" s="8">
        <v>144</v>
      </c>
      <c r="AQ20" s="8"/>
      <c r="AR20" s="8"/>
      <c r="AS20" s="8"/>
      <c r="AT20" s="8"/>
      <c r="AU20" s="8"/>
      <c r="AV20" s="8">
        <v>2.44</v>
      </c>
      <c r="AW20" s="8"/>
      <c r="AX20" s="8"/>
      <c r="AY20" s="8">
        <v>0.005</v>
      </c>
      <c r="AZ20" s="8">
        <v>8.6</v>
      </c>
      <c r="BA20" s="8">
        <v>0.005</v>
      </c>
      <c r="BB20" s="8">
        <v>0.161</v>
      </c>
      <c r="BC20" s="8">
        <v>35.5</v>
      </c>
      <c r="BD20" s="8"/>
      <c r="BE20" s="8"/>
      <c r="BF20" s="8"/>
      <c r="BG20" s="8">
        <v>1</v>
      </c>
      <c r="BH20" s="8"/>
      <c r="BI20" s="8"/>
      <c r="BJ20" s="8">
        <v>984</v>
      </c>
      <c r="BK20" s="8"/>
      <c r="BL20" s="8"/>
      <c r="BM20" s="8">
        <v>303</v>
      </c>
      <c r="BN20" s="8"/>
      <c r="BO20" s="8"/>
      <c r="BP20" s="8"/>
      <c r="BQ20" s="8"/>
      <c r="BR20" s="8"/>
      <c r="BS20" s="8">
        <v>3400</v>
      </c>
      <c r="BT20" s="8">
        <v>64</v>
      </c>
      <c r="BU20" s="8"/>
      <c r="BV20" s="8"/>
      <c r="BW20" s="8"/>
      <c r="BX20" s="8"/>
      <c r="BY20" s="9">
        <f t="shared" si="0"/>
        <v>0.16833333333333333</v>
      </c>
    </row>
    <row r="21" spans="1:77" s="10" customFormat="1" ht="12.75">
      <c r="A21" s="8" t="s">
        <v>78</v>
      </c>
      <c r="B21" s="7" t="s">
        <v>97</v>
      </c>
      <c r="C21" s="8">
        <v>0</v>
      </c>
      <c r="D21" s="8"/>
      <c r="E21" s="8"/>
      <c r="F21" s="8">
        <v>4.79</v>
      </c>
      <c r="G21" s="8">
        <v>227</v>
      </c>
      <c r="H21" s="8"/>
      <c r="I21" s="8"/>
      <c r="J21" s="8"/>
      <c r="K21" s="8">
        <v>0.059000000000000004</v>
      </c>
      <c r="L21" s="8"/>
      <c r="M21" s="8"/>
      <c r="N21" s="8"/>
      <c r="O21" s="8">
        <v>267</v>
      </c>
      <c r="P21" s="8"/>
      <c r="Q21" s="8"/>
      <c r="R21" s="8"/>
      <c r="S21" s="8"/>
      <c r="T21" s="8"/>
      <c r="U21" s="8">
        <v>5</v>
      </c>
      <c r="V21" s="8"/>
      <c r="W21" s="8"/>
      <c r="X21" s="8"/>
      <c r="Y21" s="8">
        <v>59.6</v>
      </c>
      <c r="Z21" s="8"/>
      <c r="AA21" s="8"/>
      <c r="AB21" s="8"/>
      <c r="AC21" s="8"/>
      <c r="AD21" s="8"/>
      <c r="AE21" s="8">
        <v>3160</v>
      </c>
      <c r="AF21" s="8"/>
      <c r="AG21" s="8"/>
      <c r="AH21" s="8"/>
      <c r="AI21" s="8"/>
      <c r="AJ21" s="8">
        <v>0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4.81</v>
      </c>
      <c r="AW21" s="8">
        <v>17.7</v>
      </c>
      <c r="AX21" s="8">
        <v>31.6</v>
      </c>
      <c r="AY21" s="8">
        <v>0.018000000000000002</v>
      </c>
      <c r="AZ21" s="8">
        <v>8.63</v>
      </c>
      <c r="BA21" s="8">
        <v>0.005</v>
      </c>
      <c r="BB21" s="8">
        <v>0.235</v>
      </c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>
        <v>278</v>
      </c>
      <c r="BN21" s="8">
        <v>88.8</v>
      </c>
      <c r="BO21" s="8">
        <v>82.5</v>
      </c>
      <c r="BP21" s="8">
        <v>125.5</v>
      </c>
      <c r="BQ21" s="8">
        <v>43</v>
      </c>
      <c r="BR21" s="8">
        <v>18.62</v>
      </c>
      <c r="BS21" s="8"/>
      <c r="BT21" s="8"/>
      <c r="BU21" s="8"/>
      <c r="BV21" s="8"/>
      <c r="BW21" s="8"/>
      <c r="BX21" s="8"/>
      <c r="BY21" s="9"/>
    </row>
    <row r="22" spans="1:77" s="10" customFormat="1" ht="12.75">
      <c r="A22" s="8" t="s">
        <v>78</v>
      </c>
      <c r="B22" s="7" t="s">
        <v>98</v>
      </c>
      <c r="C22" s="8">
        <v>0</v>
      </c>
      <c r="D22" s="8"/>
      <c r="E22" s="8"/>
      <c r="F22" s="8">
        <v>2.62</v>
      </c>
      <c r="G22" s="8">
        <v>224</v>
      </c>
      <c r="H22" s="8"/>
      <c r="I22" s="8">
        <v>0.01</v>
      </c>
      <c r="J22" s="8">
        <v>3.532</v>
      </c>
      <c r="K22" s="8"/>
      <c r="L22" s="8">
        <v>0.001</v>
      </c>
      <c r="M22" s="8"/>
      <c r="N22" s="8"/>
      <c r="O22" s="8">
        <v>255</v>
      </c>
      <c r="P22" s="8"/>
      <c r="Q22" s="8"/>
      <c r="R22" s="8">
        <v>69.3</v>
      </c>
      <c r="S22" s="8"/>
      <c r="T22" s="8"/>
      <c r="U22" s="8">
        <v>9</v>
      </c>
      <c r="V22" s="8">
        <v>1780</v>
      </c>
      <c r="W22" s="8">
        <v>39.9</v>
      </c>
      <c r="X22" s="8">
        <v>0.47</v>
      </c>
      <c r="Y22" s="8"/>
      <c r="Z22" s="8"/>
      <c r="AA22" s="8"/>
      <c r="AB22" s="8"/>
      <c r="AC22" s="8"/>
      <c r="AD22" s="8">
        <v>8</v>
      </c>
      <c r="AE22" s="8">
        <v>5790</v>
      </c>
      <c r="AF22" s="8"/>
      <c r="AG22" s="8"/>
      <c r="AH22" s="8">
        <v>3450</v>
      </c>
      <c r="AI22" s="8">
        <v>0.57</v>
      </c>
      <c r="AJ22" s="8">
        <v>0</v>
      </c>
      <c r="AK22" s="8">
        <v>-1.6</v>
      </c>
      <c r="AL22" s="8"/>
      <c r="AM22" s="8">
        <v>3.09</v>
      </c>
      <c r="AN22" s="8"/>
      <c r="AO22" s="8"/>
      <c r="AP22" s="8">
        <v>130</v>
      </c>
      <c r="AQ22" s="8"/>
      <c r="AR22" s="8"/>
      <c r="AS22" s="8"/>
      <c r="AT22" s="8"/>
      <c r="AU22" s="8"/>
      <c r="AV22" s="8">
        <v>2.62</v>
      </c>
      <c r="AW22" s="8"/>
      <c r="AX22" s="8"/>
      <c r="AY22" s="8">
        <v>0.005</v>
      </c>
      <c r="AZ22" s="8">
        <v>8.4</v>
      </c>
      <c r="BA22" s="8">
        <v>0.006</v>
      </c>
      <c r="BB22" s="8">
        <v>0.166</v>
      </c>
      <c r="BC22" s="8">
        <v>36.1</v>
      </c>
      <c r="BD22" s="8"/>
      <c r="BE22" s="8"/>
      <c r="BF22" s="8"/>
      <c r="BG22" s="8">
        <v>1</v>
      </c>
      <c r="BH22" s="8"/>
      <c r="BI22" s="8"/>
      <c r="BJ22" s="8">
        <v>1010</v>
      </c>
      <c r="BK22" s="8"/>
      <c r="BL22" s="8"/>
      <c r="BM22" s="8">
        <v>295</v>
      </c>
      <c r="BN22" s="8"/>
      <c r="BO22" s="8"/>
      <c r="BP22" s="8"/>
      <c r="BQ22" s="8"/>
      <c r="BR22" s="8"/>
      <c r="BS22" s="8">
        <v>3200</v>
      </c>
      <c r="BT22" s="8">
        <v>67</v>
      </c>
      <c r="BU22" s="8"/>
      <c r="BV22" s="8"/>
      <c r="BW22" s="8"/>
      <c r="BX22" s="8"/>
      <c r="BY22" s="9">
        <f t="shared" si="0"/>
        <v>0.16573033707865167</v>
      </c>
    </row>
    <row r="23" spans="1:77" s="10" customFormat="1" ht="12.75">
      <c r="A23" s="8" t="s">
        <v>78</v>
      </c>
      <c r="B23" s="7" t="s">
        <v>99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76.7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>
        <v>127.2</v>
      </c>
      <c r="BP23" s="8">
        <v>174.3</v>
      </c>
      <c r="BQ23" s="8">
        <v>55.8</v>
      </c>
      <c r="BR23" s="8"/>
      <c r="BS23" s="8"/>
      <c r="BT23" s="8"/>
      <c r="BU23" s="8"/>
      <c r="BV23" s="8"/>
      <c r="BW23" s="8"/>
      <c r="BX23" s="8"/>
      <c r="BY23" s="9"/>
    </row>
    <row r="24" spans="1:77" s="10" customFormat="1" ht="12.75">
      <c r="A24" s="8" t="s">
        <v>78</v>
      </c>
      <c r="B24" s="7" t="s">
        <v>100</v>
      </c>
      <c r="C24" s="8">
        <v>0</v>
      </c>
      <c r="D24" s="8"/>
      <c r="E24" s="8"/>
      <c r="F24" s="8">
        <v>3</v>
      </c>
      <c r="G24" s="8">
        <v>227</v>
      </c>
      <c r="H24" s="8"/>
      <c r="I24" s="8"/>
      <c r="J24" s="8"/>
      <c r="K24" s="8">
        <v>0.014</v>
      </c>
      <c r="L24" s="8"/>
      <c r="M24" s="8"/>
      <c r="N24" s="8"/>
      <c r="O24" s="8">
        <v>267</v>
      </c>
      <c r="P24" s="8"/>
      <c r="Q24" s="8"/>
      <c r="R24" s="8"/>
      <c r="S24" s="8"/>
      <c r="T24" s="8"/>
      <c r="U24" s="8">
        <v>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0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>
        <v>3</v>
      </c>
      <c r="AW24" s="8">
        <v>15.3</v>
      </c>
      <c r="AX24" s="8">
        <v>29.2</v>
      </c>
      <c r="AY24" s="8">
        <v>0.005</v>
      </c>
      <c r="AZ24" s="8">
        <v>8.4</v>
      </c>
      <c r="BA24" s="8">
        <v>0.013000000000000001</v>
      </c>
      <c r="BB24" s="8">
        <v>0.248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>
        <v>309</v>
      </c>
      <c r="BN24" s="8">
        <v>105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9"/>
    </row>
    <row r="25" spans="1:77" s="10" customFormat="1" ht="12.75">
      <c r="A25" s="8" t="s">
        <v>78</v>
      </c>
      <c r="B25" s="7" t="s">
        <v>101</v>
      </c>
      <c r="C25" s="8">
        <v>0</v>
      </c>
      <c r="D25" s="8"/>
      <c r="E25" s="8"/>
      <c r="F25" s="8">
        <v>2.92</v>
      </c>
      <c r="G25" s="8">
        <v>230</v>
      </c>
      <c r="H25" s="8"/>
      <c r="I25" s="8">
        <v>0.01</v>
      </c>
      <c r="J25" s="8">
        <v>6.996</v>
      </c>
      <c r="K25" s="8"/>
      <c r="L25" s="8">
        <v>0.003</v>
      </c>
      <c r="M25" s="8"/>
      <c r="N25" s="8"/>
      <c r="O25" s="8">
        <v>249</v>
      </c>
      <c r="P25" s="8"/>
      <c r="Q25" s="8"/>
      <c r="R25" s="8">
        <v>74.9</v>
      </c>
      <c r="S25" s="8"/>
      <c r="T25" s="8"/>
      <c r="U25" s="8">
        <v>15</v>
      </c>
      <c r="V25" s="8">
        <v>1920</v>
      </c>
      <c r="W25" s="8">
        <v>45.3</v>
      </c>
      <c r="X25" s="8">
        <v>3.12</v>
      </c>
      <c r="Y25" s="8"/>
      <c r="Z25" s="8"/>
      <c r="AA25" s="8"/>
      <c r="AB25" s="8"/>
      <c r="AC25" s="8"/>
      <c r="AD25" s="8">
        <v>7</v>
      </c>
      <c r="AE25" s="8">
        <v>6550</v>
      </c>
      <c r="AF25" s="8"/>
      <c r="AG25" s="8"/>
      <c r="AH25" s="8">
        <v>3830</v>
      </c>
      <c r="AI25" s="8">
        <v>0.66</v>
      </c>
      <c r="AJ25" s="8">
        <v>0</v>
      </c>
      <c r="AK25" s="8">
        <v>1.88</v>
      </c>
      <c r="AL25" s="8"/>
      <c r="AM25" s="8">
        <v>5.2940000000000005</v>
      </c>
      <c r="AN25" s="8"/>
      <c r="AO25" s="8"/>
      <c r="AP25" s="8">
        <v>149</v>
      </c>
      <c r="AQ25" s="8"/>
      <c r="AR25" s="8"/>
      <c r="AS25" s="8"/>
      <c r="AT25" s="8"/>
      <c r="AU25" s="8"/>
      <c r="AV25" s="8">
        <v>2.92</v>
      </c>
      <c r="AW25" s="8"/>
      <c r="AX25" s="8"/>
      <c r="AY25" s="8">
        <v>0.005</v>
      </c>
      <c r="AZ25" s="8">
        <v>8.6</v>
      </c>
      <c r="BA25" s="8">
        <v>0.005</v>
      </c>
      <c r="BB25" s="8">
        <v>0.191</v>
      </c>
      <c r="BC25" s="8">
        <v>40.7</v>
      </c>
      <c r="BD25" s="8"/>
      <c r="BE25" s="8"/>
      <c r="BF25" s="8"/>
      <c r="BG25" s="8">
        <v>1</v>
      </c>
      <c r="BH25" s="8"/>
      <c r="BI25" s="8"/>
      <c r="BJ25" s="8">
        <v>1180</v>
      </c>
      <c r="BK25" s="8"/>
      <c r="BL25" s="8"/>
      <c r="BM25" s="8">
        <v>339</v>
      </c>
      <c r="BN25" s="8"/>
      <c r="BO25" s="8"/>
      <c r="BP25" s="8"/>
      <c r="BQ25" s="8"/>
      <c r="BR25" s="8"/>
      <c r="BS25" s="8">
        <v>3700</v>
      </c>
      <c r="BT25" s="8">
        <v>66</v>
      </c>
      <c r="BU25" s="8"/>
      <c r="BV25" s="8"/>
      <c r="BW25" s="8"/>
      <c r="BX25" s="8"/>
      <c r="BY25" s="9">
        <f t="shared" si="0"/>
        <v>0.1765625</v>
      </c>
    </row>
    <row r="26" spans="1:77" s="10" customFormat="1" ht="12.75">
      <c r="A26" s="8" t="s">
        <v>78</v>
      </c>
      <c r="B26" s="7" t="s">
        <v>102</v>
      </c>
      <c r="C26" s="8">
        <v>0</v>
      </c>
      <c r="D26" s="8">
        <v>236</v>
      </c>
      <c r="E26" s="8"/>
      <c r="F26" s="8">
        <v>4.48</v>
      </c>
      <c r="G26" s="8">
        <v>232</v>
      </c>
      <c r="H26" s="8"/>
      <c r="I26" s="8"/>
      <c r="J26" s="8"/>
      <c r="K26" s="8">
        <v>0.015</v>
      </c>
      <c r="L26" s="8"/>
      <c r="M26" s="8"/>
      <c r="N26" s="8"/>
      <c r="O26" s="8">
        <v>268</v>
      </c>
      <c r="P26" s="8"/>
      <c r="Q26" s="8"/>
      <c r="R26" s="8"/>
      <c r="S26" s="8"/>
      <c r="T26" s="8"/>
      <c r="U26" s="8">
        <v>8</v>
      </c>
      <c r="V26" s="8"/>
      <c r="W26" s="8"/>
      <c r="X26" s="8"/>
      <c r="Y26" s="8">
        <v>86.1</v>
      </c>
      <c r="Z26" s="8"/>
      <c r="AA26" s="8"/>
      <c r="AB26" s="8"/>
      <c r="AC26" s="8"/>
      <c r="AD26" s="8"/>
      <c r="AE26" s="8">
        <v>6970</v>
      </c>
      <c r="AF26" s="8"/>
      <c r="AG26" s="8"/>
      <c r="AH26" s="8"/>
      <c r="AI26" s="8"/>
      <c r="AJ26" s="8">
        <v>0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4.49</v>
      </c>
      <c r="AW26" s="8">
        <v>19.5</v>
      </c>
      <c r="AX26" s="8">
        <v>41.6</v>
      </c>
      <c r="AY26" s="8">
        <v>0.009000000000000001</v>
      </c>
      <c r="AZ26" s="8">
        <v>8.64</v>
      </c>
      <c r="BA26" s="8">
        <v>0.007</v>
      </c>
      <c r="BB26" s="8">
        <v>0.275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>
        <v>357</v>
      </c>
      <c r="BN26" s="8">
        <v>112</v>
      </c>
      <c r="BO26" s="8">
        <v>164.9</v>
      </c>
      <c r="BP26" s="8">
        <v>256.8</v>
      </c>
      <c r="BQ26" s="8">
        <v>91.9</v>
      </c>
      <c r="BR26" s="8">
        <v>18.5</v>
      </c>
      <c r="BS26" s="8"/>
      <c r="BT26" s="8">
        <v>142.9</v>
      </c>
      <c r="BU26" s="8"/>
      <c r="BV26" s="8"/>
      <c r="BW26" s="8"/>
      <c r="BX26" s="8"/>
      <c r="BY26" s="9"/>
    </row>
    <row r="27" spans="1:77" s="10" customFormat="1" ht="12.75">
      <c r="A27" s="8" t="s">
        <v>78</v>
      </c>
      <c r="B27" s="7" t="s">
        <v>103</v>
      </c>
      <c r="C27" s="8">
        <v>0</v>
      </c>
      <c r="D27" s="8"/>
      <c r="E27" s="8"/>
      <c r="F27" s="8">
        <v>2.99</v>
      </c>
      <c r="G27" s="8">
        <v>240</v>
      </c>
      <c r="H27" s="8"/>
      <c r="I27" s="8">
        <v>0.01</v>
      </c>
      <c r="J27" s="8">
        <v>3.725</v>
      </c>
      <c r="K27" s="8"/>
      <c r="L27" s="8">
        <v>0.004</v>
      </c>
      <c r="M27" s="8"/>
      <c r="N27" s="8"/>
      <c r="O27" s="8">
        <v>270</v>
      </c>
      <c r="P27" s="8"/>
      <c r="Q27" s="8"/>
      <c r="R27" s="8">
        <v>78.9</v>
      </c>
      <c r="S27" s="8"/>
      <c r="T27" s="8"/>
      <c r="U27" s="8">
        <v>11</v>
      </c>
      <c r="V27" s="8">
        <v>2350</v>
      </c>
      <c r="W27" s="8">
        <v>50.5</v>
      </c>
      <c r="X27" s="8">
        <v>2.1</v>
      </c>
      <c r="Y27" s="8"/>
      <c r="Z27" s="8"/>
      <c r="AA27" s="8"/>
      <c r="AB27" s="8"/>
      <c r="AC27" s="8"/>
      <c r="AD27" s="8">
        <v>9</v>
      </c>
      <c r="AE27" s="8">
        <v>7360</v>
      </c>
      <c r="AF27" s="8"/>
      <c r="AG27" s="8"/>
      <c r="AH27" s="8">
        <v>4500</v>
      </c>
      <c r="AI27" s="8">
        <v>0.71</v>
      </c>
      <c r="AJ27" s="8">
        <v>0</v>
      </c>
      <c r="AK27" s="8">
        <v>-1.9</v>
      </c>
      <c r="AL27" s="8"/>
      <c r="AM27" s="8">
        <v>3.797</v>
      </c>
      <c r="AN27" s="8"/>
      <c r="AO27" s="8"/>
      <c r="AP27" s="8">
        <v>187</v>
      </c>
      <c r="AQ27" s="8"/>
      <c r="AR27" s="8"/>
      <c r="AS27" s="8"/>
      <c r="AT27" s="8"/>
      <c r="AU27" s="8"/>
      <c r="AV27" s="8">
        <v>3</v>
      </c>
      <c r="AW27" s="8"/>
      <c r="AX27" s="8"/>
      <c r="AY27" s="8">
        <v>0.005</v>
      </c>
      <c r="AZ27" s="8">
        <v>8.4</v>
      </c>
      <c r="BA27" s="8">
        <v>0.005</v>
      </c>
      <c r="BB27" s="8">
        <v>0.17400000000000002</v>
      </c>
      <c r="BC27" s="8">
        <v>48</v>
      </c>
      <c r="BD27" s="8"/>
      <c r="BE27" s="8"/>
      <c r="BF27" s="8"/>
      <c r="BG27" s="8">
        <v>1</v>
      </c>
      <c r="BH27" s="8"/>
      <c r="BI27" s="8"/>
      <c r="BJ27" s="8">
        <v>1290</v>
      </c>
      <c r="BK27" s="8"/>
      <c r="BL27" s="8"/>
      <c r="BM27" s="8">
        <v>411</v>
      </c>
      <c r="BN27" s="8"/>
      <c r="BO27" s="8"/>
      <c r="BP27" s="8"/>
      <c r="BQ27" s="8"/>
      <c r="BR27" s="8"/>
      <c r="BS27" s="8">
        <v>4200</v>
      </c>
      <c r="BT27" s="8">
        <v>110</v>
      </c>
      <c r="BU27" s="8"/>
      <c r="BV27" s="8"/>
      <c r="BW27" s="8"/>
      <c r="BX27" s="8"/>
      <c r="BY27" s="9">
        <f t="shared" si="0"/>
        <v>0.1748936170212766</v>
      </c>
    </row>
    <row r="28" spans="1:77" s="10" customFormat="1" ht="12.75">
      <c r="A28" s="8" t="s">
        <v>78</v>
      </c>
      <c r="B28" s="7" t="s">
        <v>104</v>
      </c>
      <c r="C28" s="8">
        <v>0</v>
      </c>
      <c r="D28" s="8">
        <v>250</v>
      </c>
      <c r="E28" s="8"/>
      <c r="F28" s="8">
        <v>6.43</v>
      </c>
      <c r="G28" s="8">
        <v>260</v>
      </c>
      <c r="H28" s="8"/>
      <c r="I28" s="8"/>
      <c r="J28" s="8"/>
      <c r="K28" s="8">
        <v>0.016</v>
      </c>
      <c r="L28" s="8"/>
      <c r="M28" s="8"/>
      <c r="N28" s="8"/>
      <c r="O28" s="8">
        <v>299</v>
      </c>
      <c r="P28" s="8"/>
      <c r="Q28" s="8"/>
      <c r="R28" s="8"/>
      <c r="S28" s="8"/>
      <c r="T28" s="8"/>
      <c r="U28" s="8">
        <v>9</v>
      </c>
      <c r="V28" s="8"/>
      <c r="W28" s="8"/>
      <c r="X28" s="8"/>
      <c r="Y28" s="8">
        <v>146.6</v>
      </c>
      <c r="Z28" s="8"/>
      <c r="AA28" s="8"/>
      <c r="AB28" s="8"/>
      <c r="AC28" s="8"/>
      <c r="AD28" s="8"/>
      <c r="AE28" s="8">
        <v>5800</v>
      </c>
      <c r="AF28" s="8"/>
      <c r="AG28" s="8"/>
      <c r="AH28" s="8"/>
      <c r="AI28" s="8"/>
      <c r="AJ28" s="8">
        <v>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>
        <v>6.45</v>
      </c>
      <c r="AW28" s="8">
        <v>17.9</v>
      </c>
      <c r="AX28" s="8">
        <v>48.2</v>
      </c>
      <c r="AY28" s="8">
        <v>0.021</v>
      </c>
      <c r="AZ28" s="8">
        <v>8.6</v>
      </c>
      <c r="BA28" s="8">
        <v>0.009000000000000001</v>
      </c>
      <c r="BB28" s="8">
        <v>0.746</v>
      </c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>
        <v>408</v>
      </c>
      <c r="BN28" s="8">
        <v>133</v>
      </c>
      <c r="BO28" s="8">
        <v>816</v>
      </c>
      <c r="BP28" s="8">
        <v>1068.3</v>
      </c>
      <c r="BQ28" s="8">
        <v>252.3</v>
      </c>
      <c r="BR28" s="8">
        <v>24.9</v>
      </c>
      <c r="BS28" s="8"/>
      <c r="BT28" s="8">
        <v>631</v>
      </c>
      <c r="BU28" s="8"/>
      <c r="BV28" s="8"/>
      <c r="BW28" s="8"/>
      <c r="BX28" s="8"/>
      <c r="BY28" s="9"/>
    </row>
    <row r="29" spans="1:77" s="10" customFormat="1" ht="12.75">
      <c r="A29" s="8" t="s">
        <v>78</v>
      </c>
      <c r="B29" s="7" t="s">
        <v>105</v>
      </c>
      <c r="C29" s="8">
        <v>0</v>
      </c>
      <c r="D29" s="8"/>
      <c r="E29" s="8"/>
      <c r="F29" s="8">
        <v>3.11</v>
      </c>
      <c r="G29" s="8">
        <v>243</v>
      </c>
      <c r="H29" s="8"/>
      <c r="I29" s="8">
        <v>0.01</v>
      </c>
      <c r="J29" s="8">
        <v>0.633</v>
      </c>
      <c r="K29" s="8"/>
      <c r="L29" s="8">
        <v>0.003</v>
      </c>
      <c r="M29" s="8"/>
      <c r="N29" s="8"/>
      <c r="O29" s="8">
        <v>259</v>
      </c>
      <c r="P29" s="8"/>
      <c r="Q29" s="8"/>
      <c r="R29" s="8">
        <v>73.2</v>
      </c>
      <c r="S29" s="8"/>
      <c r="T29" s="8"/>
      <c r="U29" s="8">
        <v>19</v>
      </c>
      <c r="V29" s="8">
        <v>2380</v>
      </c>
      <c r="W29" s="8">
        <v>42.8</v>
      </c>
      <c r="X29" s="8">
        <v>3.09</v>
      </c>
      <c r="Y29" s="8"/>
      <c r="Z29" s="8"/>
      <c r="AA29" s="8"/>
      <c r="AB29" s="8"/>
      <c r="AC29" s="8"/>
      <c r="AD29" s="8">
        <v>8</v>
      </c>
      <c r="AE29" s="8">
        <v>8150</v>
      </c>
      <c r="AF29" s="8"/>
      <c r="AG29" s="8"/>
      <c r="AH29" s="8">
        <v>4680</v>
      </c>
      <c r="AI29" s="8">
        <v>0.8</v>
      </c>
      <c r="AJ29" s="8">
        <v>0</v>
      </c>
      <c r="AK29" s="8">
        <v>1.87</v>
      </c>
      <c r="AL29" s="8"/>
      <c r="AM29" s="8">
        <v>0.8160000000000001</v>
      </c>
      <c r="AN29" s="8"/>
      <c r="AO29" s="8"/>
      <c r="AP29" s="8">
        <v>208</v>
      </c>
      <c r="AQ29" s="8"/>
      <c r="AR29" s="8"/>
      <c r="AS29" s="8"/>
      <c r="AT29" s="8"/>
      <c r="AU29" s="8"/>
      <c r="AV29" s="8">
        <v>3.11</v>
      </c>
      <c r="AW29" s="8"/>
      <c r="AX29" s="8"/>
      <c r="AY29" s="8">
        <v>0.005</v>
      </c>
      <c r="AZ29" s="8">
        <v>8.7</v>
      </c>
      <c r="BA29" s="8">
        <v>0.005</v>
      </c>
      <c r="BB29" s="8">
        <v>0.167</v>
      </c>
      <c r="BC29" s="8">
        <v>50.8</v>
      </c>
      <c r="BD29" s="8"/>
      <c r="BE29" s="8"/>
      <c r="BF29" s="8"/>
      <c r="BG29" s="8">
        <v>1</v>
      </c>
      <c r="BH29" s="8"/>
      <c r="BI29" s="8"/>
      <c r="BJ29" s="8">
        <v>1420</v>
      </c>
      <c r="BK29" s="8"/>
      <c r="BL29" s="8"/>
      <c r="BM29" s="8">
        <v>417</v>
      </c>
      <c r="BN29" s="8"/>
      <c r="BO29" s="8"/>
      <c r="BP29" s="8"/>
      <c r="BQ29" s="8"/>
      <c r="BR29" s="8"/>
      <c r="BS29" s="8">
        <v>4600</v>
      </c>
      <c r="BT29" s="8">
        <v>78</v>
      </c>
      <c r="BU29" s="8"/>
      <c r="BV29" s="8"/>
      <c r="BW29" s="8"/>
      <c r="BX29" s="8"/>
      <c r="BY29" s="9">
        <f t="shared" si="0"/>
        <v>0.17521008403361343</v>
      </c>
    </row>
    <row r="30" spans="1:77" s="10" customFormat="1" ht="12.75">
      <c r="A30" s="8" t="s">
        <v>78</v>
      </c>
      <c r="B30" s="7" t="s">
        <v>106</v>
      </c>
      <c r="C30" s="8">
        <v>0</v>
      </c>
      <c r="D30" s="8"/>
      <c r="E30" s="8"/>
      <c r="F30" s="8">
        <v>5.33</v>
      </c>
      <c r="G30" s="8">
        <v>251</v>
      </c>
      <c r="H30" s="8"/>
      <c r="I30" s="8"/>
      <c r="J30" s="8"/>
      <c r="K30" s="8">
        <v>0.019</v>
      </c>
      <c r="L30" s="8"/>
      <c r="M30" s="8"/>
      <c r="N30" s="8"/>
      <c r="O30" s="8">
        <v>306</v>
      </c>
      <c r="P30" s="8"/>
      <c r="Q30" s="8"/>
      <c r="R30" s="8"/>
      <c r="S30" s="8"/>
      <c r="T30" s="8"/>
      <c r="U30" s="8"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0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5.35</v>
      </c>
      <c r="AW30" s="8">
        <v>22.7</v>
      </c>
      <c r="AX30" s="8">
        <v>45.8</v>
      </c>
      <c r="AY30" s="8">
        <v>0.016</v>
      </c>
      <c r="AZ30" s="8">
        <v>8.2</v>
      </c>
      <c r="BA30" s="8">
        <v>0.007</v>
      </c>
      <c r="BB30" s="8">
        <v>0.21100000000000002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>
        <v>462</v>
      </c>
      <c r="BN30" s="8">
        <v>146</v>
      </c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9"/>
    </row>
    <row r="31" spans="1:77" s="10" customFormat="1" ht="12.75">
      <c r="A31" s="8" t="s">
        <v>78</v>
      </c>
      <c r="B31" s="7" t="s">
        <v>106</v>
      </c>
      <c r="C31" s="8">
        <v>0</v>
      </c>
      <c r="D31" s="8">
        <v>228</v>
      </c>
      <c r="E31" s="8"/>
      <c r="F31" s="8"/>
      <c r="G31" s="8">
        <v>234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47.2</v>
      </c>
      <c r="Z31" s="8"/>
      <c r="AA31" s="8"/>
      <c r="AB31" s="8"/>
      <c r="AC31" s="8"/>
      <c r="AD31" s="8"/>
      <c r="AE31" s="8">
        <v>9640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8.32</v>
      </c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>
        <v>139.5</v>
      </c>
      <c r="BP31" s="8">
        <v>204.6</v>
      </c>
      <c r="BQ31" s="8">
        <v>65.1</v>
      </c>
      <c r="BR31" s="8">
        <v>27.6</v>
      </c>
      <c r="BS31" s="8"/>
      <c r="BT31" s="8">
        <v>231</v>
      </c>
      <c r="BU31" s="8"/>
      <c r="BV31" s="8"/>
      <c r="BW31" s="8"/>
      <c r="BX31" s="8"/>
      <c r="BY31" s="9"/>
    </row>
    <row r="32" spans="1:77" s="10" customFormat="1" ht="12.75">
      <c r="A32" s="8" t="s">
        <v>78</v>
      </c>
      <c r="B32" s="7" t="s">
        <v>107</v>
      </c>
      <c r="C32" s="8">
        <v>0</v>
      </c>
      <c r="D32" s="8"/>
      <c r="E32" s="8"/>
      <c r="F32" s="8"/>
      <c r="G32" s="8">
        <v>249</v>
      </c>
      <c r="H32" s="8"/>
      <c r="I32" s="8">
        <v>0.01</v>
      </c>
      <c r="J32" s="8">
        <v>0.9620000000000001</v>
      </c>
      <c r="K32" s="8"/>
      <c r="L32" s="8">
        <v>0.004</v>
      </c>
      <c r="M32" s="8"/>
      <c r="N32" s="8"/>
      <c r="O32" s="8">
        <v>282</v>
      </c>
      <c r="P32" s="8"/>
      <c r="Q32" s="8"/>
      <c r="R32" s="8">
        <v>96.2</v>
      </c>
      <c r="S32" s="8"/>
      <c r="T32" s="8"/>
      <c r="U32" s="8">
        <v>11</v>
      </c>
      <c r="V32" s="8">
        <v>2990</v>
      </c>
      <c r="W32" s="8"/>
      <c r="X32" s="8"/>
      <c r="Y32" s="8"/>
      <c r="Z32" s="8"/>
      <c r="AA32" s="8"/>
      <c r="AB32" s="8"/>
      <c r="AC32" s="8"/>
      <c r="AD32" s="8"/>
      <c r="AE32" s="8">
        <v>9700</v>
      </c>
      <c r="AF32" s="8"/>
      <c r="AG32" s="8"/>
      <c r="AH32" s="8"/>
      <c r="AI32" s="8"/>
      <c r="AJ32" s="8">
        <v>0</v>
      </c>
      <c r="AK32" s="8"/>
      <c r="AL32" s="8"/>
      <c r="AM32" s="8">
        <v>1.635</v>
      </c>
      <c r="AN32" s="8"/>
      <c r="AO32" s="8"/>
      <c r="AP32" s="8">
        <v>245</v>
      </c>
      <c r="AQ32" s="8"/>
      <c r="AR32" s="8"/>
      <c r="AS32" s="8"/>
      <c r="AT32" s="8"/>
      <c r="AU32" s="8"/>
      <c r="AV32" s="8"/>
      <c r="AW32" s="8"/>
      <c r="AX32" s="8"/>
      <c r="AY32" s="8"/>
      <c r="AZ32" s="8">
        <v>8.5</v>
      </c>
      <c r="BA32" s="8"/>
      <c r="BB32" s="8"/>
      <c r="BC32" s="8">
        <v>65.9</v>
      </c>
      <c r="BD32" s="8"/>
      <c r="BE32" s="8"/>
      <c r="BF32" s="8"/>
      <c r="BG32" s="8"/>
      <c r="BH32" s="8"/>
      <c r="BI32" s="8"/>
      <c r="BJ32" s="8">
        <v>1700</v>
      </c>
      <c r="BK32" s="8"/>
      <c r="BL32" s="8"/>
      <c r="BM32" s="8">
        <v>564</v>
      </c>
      <c r="BN32" s="8"/>
      <c r="BO32" s="8"/>
      <c r="BP32" s="8"/>
      <c r="BQ32" s="8"/>
      <c r="BR32" s="8"/>
      <c r="BS32" s="8">
        <v>5500</v>
      </c>
      <c r="BT32" s="8"/>
      <c r="BU32" s="8"/>
      <c r="BV32" s="8"/>
      <c r="BW32" s="8"/>
      <c r="BX32" s="8"/>
      <c r="BY32" s="9">
        <f t="shared" si="0"/>
        <v>0.18862876254180602</v>
      </c>
    </row>
    <row r="33" spans="1:77" s="10" customFormat="1" ht="12.75">
      <c r="A33" s="8" t="s">
        <v>78</v>
      </c>
      <c r="B33" s="7" t="s">
        <v>108</v>
      </c>
      <c r="C33" s="8">
        <v>0</v>
      </c>
      <c r="D33" s="8">
        <v>262</v>
      </c>
      <c r="E33" s="8"/>
      <c r="F33" s="8">
        <v>3.7</v>
      </c>
      <c r="G33" s="8">
        <v>280</v>
      </c>
      <c r="H33" s="8"/>
      <c r="I33" s="8"/>
      <c r="J33" s="8"/>
      <c r="K33" s="8">
        <v>0.009000000000000001</v>
      </c>
      <c r="L33" s="8"/>
      <c r="M33" s="8"/>
      <c r="N33" s="8"/>
      <c r="O33" s="8">
        <v>318</v>
      </c>
      <c r="P33" s="8"/>
      <c r="Q33" s="8"/>
      <c r="R33" s="8"/>
      <c r="S33" s="8"/>
      <c r="T33" s="8"/>
      <c r="U33" s="8">
        <v>0</v>
      </c>
      <c r="V33" s="8">
        <v>3210</v>
      </c>
      <c r="W33" s="8"/>
      <c r="X33" s="8"/>
      <c r="Y33" s="8">
        <v>43.5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0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>
        <v>3.71</v>
      </c>
      <c r="AW33" s="8">
        <v>24.2</v>
      </c>
      <c r="AX33" s="8">
        <v>38.8</v>
      </c>
      <c r="AY33" s="8">
        <v>0.005</v>
      </c>
      <c r="AZ33" s="8">
        <v>8.1</v>
      </c>
      <c r="BA33" s="8">
        <v>0.005</v>
      </c>
      <c r="BB33" s="8">
        <v>0.186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>
        <v>585</v>
      </c>
      <c r="BN33" s="8">
        <v>180</v>
      </c>
      <c r="BO33" s="8">
        <v>86.2</v>
      </c>
      <c r="BP33" s="8">
        <v>141.6</v>
      </c>
      <c r="BQ33" s="8">
        <v>55.3</v>
      </c>
      <c r="BR33" s="8"/>
      <c r="BS33" s="8"/>
      <c r="BT33" s="8"/>
      <c r="BU33" s="8"/>
      <c r="BV33" s="8"/>
      <c r="BW33" s="8"/>
      <c r="BX33" s="8"/>
      <c r="BY33" s="9">
        <f t="shared" si="0"/>
        <v>0.1822429906542056</v>
      </c>
    </row>
    <row r="34" spans="1:77" s="10" customFormat="1" ht="12.75">
      <c r="A34" s="8" t="s">
        <v>78</v>
      </c>
      <c r="B34" s="7" t="s">
        <v>109</v>
      </c>
      <c r="C34" s="8">
        <v>0</v>
      </c>
      <c r="D34" s="8"/>
      <c r="E34" s="8"/>
      <c r="F34" s="8">
        <v>3.98</v>
      </c>
      <c r="G34" s="8">
        <v>264</v>
      </c>
      <c r="H34" s="8"/>
      <c r="I34" s="8">
        <v>0.01</v>
      </c>
      <c r="J34" s="8">
        <v>0.864</v>
      </c>
      <c r="K34" s="8"/>
      <c r="L34" s="8">
        <v>0.003</v>
      </c>
      <c r="M34" s="8"/>
      <c r="N34" s="8"/>
      <c r="O34" s="8">
        <v>323</v>
      </c>
      <c r="P34" s="8"/>
      <c r="Q34" s="8"/>
      <c r="R34" s="8">
        <v>102</v>
      </c>
      <c r="S34" s="8"/>
      <c r="T34" s="8">
        <v>3</v>
      </c>
      <c r="U34" s="8">
        <v>0</v>
      </c>
      <c r="V34" s="8">
        <v>3760</v>
      </c>
      <c r="W34" s="8">
        <v>72.3</v>
      </c>
      <c r="X34" s="8">
        <v>3.22</v>
      </c>
      <c r="Y34" s="8"/>
      <c r="Z34" s="8"/>
      <c r="AA34" s="8"/>
      <c r="AB34" s="8"/>
      <c r="AC34" s="8"/>
      <c r="AD34" s="8">
        <v>9</v>
      </c>
      <c r="AE34" s="8">
        <v>11200</v>
      </c>
      <c r="AF34" s="8"/>
      <c r="AG34" s="8"/>
      <c r="AH34" s="8">
        <v>6860</v>
      </c>
      <c r="AI34" s="8">
        <v>0.84</v>
      </c>
      <c r="AJ34" s="8">
        <v>0</v>
      </c>
      <c r="AK34" s="8">
        <v>-4.6</v>
      </c>
      <c r="AL34" s="8"/>
      <c r="AM34" s="8">
        <v>1.344</v>
      </c>
      <c r="AN34" s="8"/>
      <c r="AO34" s="8"/>
      <c r="AP34" s="8">
        <v>271</v>
      </c>
      <c r="AQ34" s="8"/>
      <c r="AR34" s="8"/>
      <c r="AS34" s="8"/>
      <c r="AT34" s="8"/>
      <c r="AU34" s="8"/>
      <c r="AV34" s="8">
        <v>3.99</v>
      </c>
      <c r="AW34" s="8"/>
      <c r="AX34" s="8"/>
      <c r="AY34" s="8">
        <v>0.006</v>
      </c>
      <c r="AZ34" s="8">
        <v>8.2</v>
      </c>
      <c r="BA34" s="8">
        <v>0.005</v>
      </c>
      <c r="BB34" s="8">
        <v>0.205</v>
      </c>
      <c r="BC34" s="8">
        <v>71</v>
      </c>
      <c r="BD34" s="8"/>
      <c r="BE34" s="8"/>
      <c r="BF34" s="8"/>
      <c r="BG34" s="8">
        <v>2</v>
      </c>
      <c r="BH34" s="8"/>
      <c r="BI34" s="8"/>
      <c r="BJ34" s="8">
        <v>1920</v>
      </c>
      <c r="BK34" s="8"/>
      <c r="BL34" s="8"/>
      <c r="BM34" s="8">
        <v>582</v>
      </c>
      <c r="BN34" s="8"/>
      <c r="BO34" s="8"/>
      <c r="BP34" s="8"/>
      <c r="BQ34" s="8"/>
      <c r="BR34" s="8"/>
      <c r="BS34" s="8">
        <v>6400</v>
      </c>
      <c r="BT34" s="8">
        <v>130</v>
      </c>
      <c r="BU34" s="8"/>
      <c r="BV34" s="8"/>
      <c r="BW34" s="8"/>
      <c r="BX34" s="8"/>
      <c r="BY34" s="9">
        <f t="shared" si="0"/>
        <v>0.15478723404255318</v>
      </c>
    </row>
    <row r="35" spans="1:77" s="10" customFormat="1" ht="12.75">
      <c r="A35" s="8" t="s">
        <v>78</v>
      </c>
      <c r="B35" s="7" t="s">
        <v>110</v>
      </c>
      <c r="C35" s="8">
        <v>0</v>
      </c>
      <c r="D35" s="8"/>
      <c r="E35" s="8"/>
      <c r="F35" s="8">
        <v>3.75</v>
      </c>
      <c r="G35" s="8">
        <v>267</v>
      </c>
      <c r="H35" s="8"/>
      <c r="I35" s="8">
        <v>0.01</v>
      </c>
      <c r="J35" s="8">
        <v>2.443</v>
      </c>
      <c r="K35" s="8"/>
      <c r="L35" s="8">
        <v>0.003</v>
      </c>
      <c r="M35" s="8"/>
      <c r="N35" s="8"/>
      <c r="O35" s="8">
        <v>282</v>
      </c>
      <c r="P35" s="8"/>
      <c r="Q35" s="8"/>
      <c r="R35" s="8">
        <v>106</v>
      </c>
      <c r="S35" s="8"/>
      <c r="T35" s="8"/>
      <c r="U35" s="8">
        <v>21</v>
      </c>
      <c r="V35" s="8">
        <v>3580</v>
      </c>
      <c r="W35" s="8">
        <v>91.6</v>
      </c>
      <c r="X35" s="8">
        <v>1.93</v>
      </c>
      <c r="Y35" s="8"/>
      <c r="Z35" s="8"/>
      <c r="AA35" s="8"/>
      <c r="AB35" s="8"/>
      <c r="AC35" s="8"/>
      <c r="AD35" s="8">
        <v>10</v>
      </c>
      <c r="AE35" s="8">
        <v>11700</v>
      </c>
      <c r="AF35" s="8"/>
      <c r="AG35" s="8"/>
      <c r="AH35" s="8">
        <v>6880</v>
      </c>
      <c r="AI35" s="8">
        <v>0.88</v>
      </c>
      <c r="AJ35" s="8">
        <v>0</v>
      </c>
      <c r="AK35" s="8">
        <v>-0.2</v>
      </c>
      <c r="AL35" s="8"/>
      <c r="AM35" s="8">
        <v>2.654</v>
      </c>
      <c r="AN35" s="8"/>
      <c r="AO35" s="8"/>
      <c r="AP35" s="8">
        <v>283</v>
      </c>
      <c r="AQ35" s="8"/>
      <c r="AR35" s="8"/>
      <c r="AS35" s="8"/>
      <c r="AT35" s="8"/>
      <c r="AU35" s="8"/>
      <c r="AV35" s="8">
        <v>3.76</v>
      </c>
      <c r="AW35" s="8"/>
      <c r="AX35" s="8"/>
      <c r="AY35" s="8">
        <v>0.005</v>
      </c>
      <c r="AZ35" s="8">
        <v>8.5</v>
      </c>
      <c r="BA35" s="8">
        <v>0.005</v>
      </c>
      <c r="BB35" s="8">
        <v>0.20900000000000002</v>
      </c>
      <c r="BC35" s="8">
        <v>74.2</v>
      </c>
      <c r="BD35" s="8"/>
      <c r="BE35" s="8"/>
      <c r="BF35" s="8"/>
      <c r="BG35" s="8">
        <v>1</v>
      </c>
      <c r="BH35" s="8"/>
      <c r="BI35" s="8"/>
      <c r="BJ35" s="8">
        <v>2040</v>
      </c>
      <c r="BK35" s="8"/>
      <c r="BL35" s="8"/>
      <c r="BM35" s="8">
        <v>636</v>
      </c>
      <c r="BN35" s="8"/>
      <c r="BO35" s="8"/>
      <c r="BP35" s="8"/>
      <c r="BQ35" s="8"/>
      <c r="BR35" s="8"/>
      <c r="BS35" s="8">
        <v>6700</v>
      </c>
      <c r="BT35" s="8">
        <v>92</v>
      </c>
      <c r="BU35" s="8"/>
      <c r="BV35" s="8"/>
      <c r="BW35" s="8"/>
      <c r="BX35" s="8"/>
      <c r="BY35" s="9">
        <f t="shared" si="0"/>
        <v>0.1776536312849162</v>
      </c>
    </row>
    <row r="36" spans="1:77" s="10" customFormat="1" ht="12.75">
      <c r="A36" s="8" t="s">
        <v>78</v>
      </c>
      <c r="B36" s="7" t="s">
        <v>111</v>
      </c>
      <c r="C36" s="8">
        <v>0</v>
      </c>
      <c r="D36" s="8"/>
      <c r="E36" s="8"/>
      <c r="F36" s="8">
        <v>4.95</v>
      </c>
      <c r="G36" s="8">
        <v>255</v>
      </c>
      <c r="H36" s="8">
        <v>0.42</v>
      </c>
      <c r="I36" s="8">
        <v>0.01</v>
      </c>
      <c r="J36" s="8">
        <v>7.407</v>
      </c>
      <c r="K36" s="8"/>
      <c r="L36" s="8">
        <v>0.007</v>
      </c>
      <c r="M36" s="8"/>
      <c r="N36" s="8"/>
      <c r="O36" s="8">
        <v>312</v>
      </c>
      <c r="P36" s="8"/>
      <c r="Q36" s="8"/>
      <c r="R36" s="8">
        <v>102</v>
      </c>
      <c r="S36" s="8"/>
      <c r="T36" s="8">
        <v>6</v>
      </c>
      <c r="U36" s="8">
        <v>0</v>
      </c>
      <c r="V36" s="8">
        <v>3540</v>
      </c>
      <c r="W36" s="8">
        <v>131</v>
      </c>
      <c r="X36" s="8">
        <v>7.61</v>
      </c>
      <c r="Y36" s="8"/>
      <c r="Z36" s="8"/>
      <c r="AA36" s="8"/>
      <c r="AB36" s="8"/>
      <c r="AC36" s="8"/>
      <c r="AD36" s="8">
        <v>9</v>
      </c>
      <c r="AE36" s="8">
        <v>11400</v>
      </c>
      <c r="AF36" s="8"/>
      <c r="AG36" s="8"/>
      <c r="AH36" s="8">
        <v>6800</v>
      </c>
      <c r="AI36" s="8">
        <v>0.9</v>
      </c>
      <c r="AJ36" s="8">
        <v>0</v>
      </c>
      <c r="AK36" s="8">
        <v>-0.4</v>
      </c>
      <c r="AL36" s="8"/>
      <c r="AM36" s="8">
        <v>8.161</v>
      </c>
      <c r="AN36" s="8"/>
      <c r="AO36" s="8"/>
      <c r="AP36" s="8">
        <v>281</v>
      </c>
      <c r="AQ36" s="8"/>
      <c r="AR36" s="8"/>
      <c r="AS36" s="8"/>
      <c r="AT36" s="8"/>
      <c r="AU36" s="8"/>
      <c r="AV36" s="8">
        <v>4.96</v>
      </c>
      <c r="AW36" s="8"/>
      <c r="AX36" s="8"/>
      <c r="AY36" s="8">
        <v>0.007</v>
      </c>
      <c r="AZ36" s="8">
        <v>7.9</v>
      </c>
      <c r="BA36" s="8">
        <v>0.005</v>
      </c>
      <c r="BB36" s="8">
        <v>0.326</v>
      </c>
      <c r="BC36" s="8">
        <v>73.9</v>
      </c>
      <c r="BD36" s="8"/>
      <c r="BE36" s="8"/>
      <c r="BF36" s="8"/>
      <c r="BG36" s="8">
        <v>1</v>
      </c>
      <c r="BH36" s="8"/>
      <c r="BI36" s="8"/>
      <c r="BJ36" s="8">
        <v>2010</v>
      </c>
      <c r="BK36" s="8"/>
      <c r="BL36" s="8"/>
      <c r="BM36" s="8">
        <v>642</v>
      </c>
      <c r="BN36" s="8"/>
      <c r="BO36" s="8"/>
      <c r="BP36" s="8"/>
      <c r="BQ36" s="8"/>
      <c r="BR36" s="8"/>
      <c r="BS36" s="8">
        <v>6500</v>
      </c>
      <c r="BT36" s="8">
        <v>310</v>
      </c>
      <c r="BU36" s="8"/>
      <c r="BV36" s="8"/>
      <c r="BW36" s="8"/>
      <c r="BX36" s="8"/>
      <c r="BY36" s="9">
        <f t="shared" si="0"/>
        <v>0.18135593220338983</v>
      </c>
    </row>
    <row r="37" spans="1:77" s="10" customFormat="1" ht="12.75">
      <c r="A37" s="8" t="s">
        <v>78</v>
      </c>
      <c r="B37" s="7" t="s">
        <v>112</v>
      </c>
      <c r="C37" s="8">
        <v>0</v>
      </c>
      <c r="D37" s="8">
        <v>262</v>
      </c>
      <c r="E37" s="8"/>
      <c r="F37" s="8">
        <v>4.22</v>
      </c>
      <c r="G37" s="8">
        <v>270</v>
      </c>
      <c r="H37" s="8"/>
      <c r="I37" s="8"/>
      <c r="J37" s="8"/>
      <c r="K37" s="8">
        <v>0.009000000000000001</v>
      </c>
      <c r="L37" s="8"/>
      <c r="M37" s="8"/>
      <c r="N37" s="8"/>
      <c r="O37" s="8">
        <v>329</v>
      </c>
      <c r="P37" s="8"/>
      <c r="Q37" s="8"/>
      <c r="R37" s="8"/>
      <c r="S37" s="8"/>
      <c r="T37" s="8"/>
      <c r="U37" s="8">
        <v>0</v>
      </c>
      <c r="V37" s="8">
        <v>3640</v>
      </c>
      <c r="W37" s="8"/>
      <c r="X37" s="8"/>
      <c r="Y37" s="8">
        <v>70.8</v>
      </c>
      <c r="Z37" s="8"/>
      <c r="AA37" s="8"/>
      <c r="AB37" s="8"/>
      <c r="AC37" s="8"/>
      <c r="AD37" s="8"/>
      <c r="AE37" s="8">
        <v>12020</v>
      </c>
      <c r="AF37" s="8"/>
      <c r="AG37" s="8"/>
      <c r="AH37" s="8"/>
      <c r="AI37" s="8"/>
      <c r="AJ37" s="8">
        <v>0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4.23</v>
      </c>
      <c r="AW37" s="8">
        <v>23.8</v>
      </c>
      <c r="AX37" s="8"/>
      <c r="AY37" s="8">
        <v>0.005</v>
      </c>
      <c r="AZ37" s="8">
        <v>8.77</v>
      </c>
      <c r="BA37" s="8">
        <v>0.005</v>
      </c>
      <c r="BB37" s="8">
        <v>0.233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>
        <v>639</v>
      </c>
      <c r="BN37" s="8">
        <v>184</v>
      </c>
      <c r="BO37" s="8">
        <v>123.8</v>
      </c>
      <c r="BP37" s="8">
        <v>193.6</v>
      </c>
      <c r="BQ37" s="8">
        <v>69.8</v>
      </c>
      <c r="BR37" s="8">
        <v>17.56</v>
      </c>
      <c r="BS37" s="8"/>
      <c r="BT37" s="8"/>
      <c r="BU37" s="8"/>
      <c r="BV37" s="8"/>
      <c r="BW37" s="8"/>
      <c r="BX37" s="8"/>
      <c r="BY37" s="9">
        <f t="shared" si="0"/>
        <v>0.17554945054945054</v>
      </c>
    </row>
    <row r="38" spans="1:77" s="10" customFormat="1" ht="12.75">
      <c r="A38" s="8" t="s">
        <v>78</v>
      </c>
      <c r="B38" s="7" t="s">
        <v>113</v>
      </c>
      <c r="C38" s="8">
        <v>0</v>
      </c>
      <c r="D38" s="8"/>
      <c r="E38" s="8"/>
      <c r="F38" s="8">
        <v>4.79</v>
      </c>
      <c r="G38" s="8">
        <v>264</v>
      </c>
      <c r="H38" s="8">
        <v>0.134</v>
      </c>
      <c r="I38" s="8">
        <v>0.01</v>
      </c>
      <c r="J38" s="8">
        <v>6.856000000000001</v>
      </c>
      <c r="K38" s="8"/>
      <c r="L38" s="8">
        <v>0.004</v>
      </c>
      <c r="M38" s="8"/>
      <c r="N38" s="8"/>
      <c r="O38" s="8">
        <v>322</v>
      </c>
      <c r="P38" s="8"/>
      <c r="Q38" s="8"/>
      <c r="R38" s="8">
        <v>106</v>
      </c>
      <c r="S38" s="8"/>
      <c r="T38" s="8"/>
      <c r="U38" s="8">
        <v>0</v>
      </c>
      <c r="V38" s="8">
        <v>4000</v>
      </c>
      <c r="W38" s="8">
        <v>57.4</v>
      </c>
      <c r="X38" s="8">
        <v>2.06</v>
      </c>
      <c r="Y38" s="8"/>
      <c r="Z38" s="8"/>
      <c r="AA38" s="8"/>
      <c r="AB38" s="8"/>
      <c r="AC38" s="8"/>
      <c r="AD38" s="8">
        <v>9</v>
      </c>
      <c r="AE38" s="8">
        <v>11900</v>
      </c>
      <c r="AF38" s="8"/>
      <c r="AG38" s="8"/>
      <c r="AH38" s="8">
        <v>7420</v>
      </c>
      <c r="AI38" s="8">
        <v>0.94</v>
      </c>
      <c r="AJ38" s="8">
        <v>0</v>
      </c>
      <c r="AK38" s="8">
        <v>-1.9</v>
      </c>
      <c r="AL38" s="8"/>
      <c r="AM38" s="8">
        <v>5.993</v>
      </c>
      <c r="AN38" s="8"/>
      <c r="AO38" s="8"/>
      <c r="AP38" s="8">
        <v>303</v>
      </c>
      <c r="AQ38" s="8"/>
      <c r="AR38" s="8"/>
      <c r="AS38" s="8"/>
      <c r="AT38" s="8"/>
      <c r="AU38" s="8"/>
      <c r="AV38" s="8">
        <v>4.8</v>
      </c>
      <c r="AW38" s="8"/>
      <c r="AX38" s="8"/>
      <c r="AY38" s="8">
        <v>0.005</v>
      </c>
      <c r="AZ38" s="8">
        <v>8.3</v>
      </c>
      <c r="BA38" s="8">
        <v>0.005</v>
      </c>
      <c r="BB38" s="8">
        <v>0.197</v>
      </c>
      <c r="BC38" s="8">
        <v>76.6</v>
      </c>
      <c r="BD38" s="8"/>
      <c r="BE38" s="8"/>
      <c r="BF38" s="8"/>
      <c r="BG38" s="8">
        <v>1</v>
      </c>
      <c r="BH38" s="8"/>
      <c r="BI38" s="8"/>
      <c r="BJ38" s="8">
        <v>2160</v>
      </c>
      <c r="BK38" s="8"/>
      <c r="BL38" s="8"/>
      <c r="BM38" s="8">
        <v>621</v>
      </c>
      <c r="BN38" s="8"/>
      <c r="BO38" s="8"/>
      <c r="BP38" s="8"/>
      <c r="BQ38" s="8"/>
      <c r="BR38" s="8"/>
      <c r="BS38" s="8">
        <v>6800</v>
      </c>
      <c r="BT38" s="8">
        <v>81</v>
      </c>
      <c r="BU38" s="8"/>
      <c r="BV38" s="8"/>
      <c r="BW38" s="8"/>
      <c r="BX38" s="8"/>
      <c r="BY38" s="9">
        <f t="shared" si="0"/>
        <v>0.15525</v>
      </c>
    </row>
    <row r="39" spans="1:77" s="10" customFormat="1" ht="12.75">
      <c r="A39" s="8" t="s">
        <v>78</v>
      </c>
      <c r="B39" s="7" t="s">
        <v>114</v>
      </c>
      <c r="C39" s="8">
        <v>0</v>
      </c>
      <c r="D39" s="8"/>
      <c r="E39" s="8"/>
      <c r="F39" s="8">
        <v>0.5</v>
      </c>
      <c r="G39" s="8">
        <v>269</v>
      </c>
      <c r="H39" s="8">
        <v>0.18</v>
      </c>
      <c r="I39" s="8">
        <v>0.01</v>
      </c>
      <c r="J39" s="8">
        <v>3.57</v>
      </c>
      <c r="K39" s="8"/>
      <c r="L39" s="8">
        <v>0.004</v>
      </c>
      <c r="M39" s="8"/>
      <c r="N39" s="8"/>
      <c r="O39" s="8">
        <v>328</v>
      </c>
      <c r="P39" s="8"/>
      <c r="Q39" s="8"/>
      <c r="R39" s="8">
        <v>107</v>
      </c>
      <c r="S39" s="8"/>
      <c r="T39" s="8"/>
      <c r="U39" s="8">
        <v>0</v>
      </c>
      <c r="V39" s="8">
        <v>3830</v>
      </c>
      <c r="W39" s="8">
        <v>56.1</v>
      </c>
      <c r="X39" s="8">
        <v>4.33</v>
      </c>
      <c r="Y39" s="8"/>
      <c r="Z39" s="8"/>
      <c r="AA39" s="8"/>
      <c r="AB39" s="8"/>
      <c r="AC39" s="8"/>
      <c r="AD39" s="8">
        <v>9</v>
      </c>
      <c r="AE39" s="8">
        <v>12300</v>
      </c>
      <c r="AF39" s="8"/>
      <c r="AG39" s="8"/>
      <c r="AH39" s="8">
        <v>7270</v>
      </c>
      <c r="AI39" s="8">
        <v>0.92</v>
      </c>
      <c r="AJ39" s="8">
        <v>0</v>
      </c>
      <c r="AK39" s="8">
        <v>-1.2</v>
      </c>
      <c r="AL39" s="8"/>
      <c r="AM39" s="8">
        <v>3.7640000000000002</v>
      </c>
      <c r="AN39" s="8"/>
      <c r="AO39" s="8"/>
      <c r="AP39" s="8">
        <v>298</v>
      </c>
      <c r="AQ39" s="8"/>
      <c r="AR39" s="8"/>
      <c r="AS39" s="8"/>
      <c r="AT39" s="8"/>
      <c r="AU39" s="8"/>
      <c r="AV39" s="8">
        <v>0.51</v>
      </c>
      <c r="AW39" s="8"/>
      <c r="AX39" s="8"/>
      <c r="AY39" s="8">
        <v>0.005</v>
      </c>
      <c r="AZ39" s="8">
        <v>8.3</v>
      </c>
      <c r="BA39" s="8">
        <v>0.005</v>
      </c>
      <c r="BB39" s="8">
        <v>0.027</v>
      </c>
      <c r="BC39" s="8">
        <v>75.8</v>
      </c>
      <c r="BD39" s="8"/>
      <c r="BE39" s="8"/>
      <c r="BF39" s="8"/>
      <c r="BG39" s="8">
        <v>1</v>
      </c>
      <c r="BH39" s="8"/>
      <c r="BI39" s="8"/>
      <c r="BJ39" s="8">
        <v>2130</v>
      </c>
      <c r="BK39" s="8"/>
      <c r="BL39" s="8"/>
      <c r="BM39" s="8">
        <v>669</v>
      </c>
      <c r="BN39" s="8"/>
      <c r="BO39" s="8"/>
      <c r="BP39" s="8"/>
      <c r="BQ39" s="8"/>
      <c r="BR39" s="8"/>
      <c r="BS39" s="8">
        <v>7100</v>
      </c>
      <c r="BT39" s="8">
        <v>120</v>
      </c>
      <c r="BU39" s="8"/>
      <c r="BV39" s="8"/>
      <c r="BW39" s="8"/>
      <c r="BX39" s="8"/>
      <c r="BY39" s="9">
        <f t="shared" si="0"/>
        <v>0.17467362924281984</v>
      </c>
    </row>
    <row r="40" spans="1:77" s="10" customFormat="1" ht="12.75">
      <c r="A40" s="8" t="s">
        <v>78</v>
      </c>
      <c r="B40" s="7" t="s">
        <v>115</v>
      </c>
      <c r="C40" s="8">
        <v>0</v>
      </c>
      <c r="D40" s="8"/>
      <c r="E40" s="8"/>
      <c r="F40" s="8">
        <v>4.65</v>
      </c>
      <c r="G40" s="8">
        <v>265</v>
      </c>
      <c r="H40" s="8">
        <v>0.262</v>
      </c>
      <c r="I40" s="8">
        <v>0.01</v>
      </c>
      <c r="J40" s="8">
        <v>1.1780000000000002</v>
      </c>
      <c r="K40" s="8"/>
      <c r="L40" s="8">
        <v>0.002</v>
      </c>
      <c r="M40" s="8"/>
      <c r="N40" s="8"/>
      <c r="O40" s="8">
        <v>295</v>
      </c>
      <c r="P40" s="8"/>
      <c r="Q40" s="8"/>
      <c r="R40" s="8">
        <v>113</v>
      </c>
      <c r="S40" s="8"/>
      <c r="T40" s="8"/>
      <c r="U40" s="8">
        <v>14</v>
      </c>
      <c r="V40" s="8">
        <v>3830</v>
      </c>
      <c r="W40" s="8">
        <v>94.3</v>
      </c>
      <c r="X40" s="8">
        <v>4.18</v>
      </c>
      <c r="Y40" s="8"/>
      <c r="Z40" s="8"/>
      <c r="AA40" s="8"/>
      <c r="AB40" s="8"/>
      <c r="AC40" s="8"/>
      <c r="AD40" s="8">
        <v>9</v>
      </c>
      <c r="AE40" s="8">
        <v>12200</v>
      </c>
      <c r="AF40" s="8"/>
      <c r="AG40" s="8"/>
      <c r="AH40" s="8">
        <v>7410</v>
      </c>
      <c r="AI40" s="8">
        <v>0.86</v>
      </c>
      <c r="AJ40" s="8">
        <v>0</v>
      </c>
      <c r="AK40" s="8">
        <v>0.73</v>
      </c>
      <c r="AL40" s="8"/>
      <c r="AM40" s="8">
        <v>1.697</v>
      </c>
      <c r="AN40" s="8"/>
      <c r="AO40" s="8"/>
      <c r="AP40" s="8">
        <v>311</v>
      </c>
      <c r="AQ40" s="8"/>
      <c r="AR40" s="8"/>
      <c r="AS40" s="8"/>
      <c r="AT40" s="8"/>
      <c r="AU40" s="8"/>
      <c r="AV40" s="8">
        <v>4.66</v>
      </c>
      <c r="AW40" s="8"/>
      <c r="AX40" s="8"/>
      <c r="AY40" s="8">
        <v>0.005</v>
      </c>
      <c r="AZ40" s="8">
        <v>8.5</v>
      </c>
      <c r="BA40" s="8">
        <v>0.005</v>
      </c>
      <c r="BB40" s="8">
        <v>0.28700000000000003</v>
      </c>
      <c r="BC40" s="8">
        <v>80.5</v>
      </c>
      <c r="BD40" s="8"/>
      <c r="BE40" s="8"/>
      <c r="BF40" s="8"/>
      <c r="BG40" s="8">
        <v>1</v>
      </c>
      <c r="BH40" s="8"/>
      <c r="BI40" s="8"/>
      <c r="BJ40" s="8">
        <v>2220</v>
      </c>
      <c r="BK40" s="8"/>
      <c r="BL40" s="8"/>
      <c r="BM40" s="8">
        <v>699</v>
      </c>
      <c r="BN40" s="8"/>
      <c r="BO40" s="8"/>
      <c r="BP40" s="8"/>
      <c r="BQ40" s="8"/>
      <c r="BR40" s="8"/>
      <c r="BS40" s="8">
        <v>7000</v>
      </c>
      <c r="BT40" s="8">
        <v>190</v>
      </c>
      <c r="BU40" s="8"/>
      <c r="BV40" s="8"/>
      <c r="BW40" s="8"/>
      <c r="BX40" s="8"/>
      <c r="BY40" s="9">
        <f t="shared" si="0"/>
        <v>0.18250652741514362</v>
      </c>
    </row>
    <row r="41" spans="1:77" s="10" customFormat="1" ht="12.75">
      <c r="A41" s="8" t="s">
        <v>78</v>
      </c>
      <c r="B41" s="7" t="s">
        <v>116</v>
      </c>
      <c r="C41" s="8">
        <v>0</v>
      </c>
      <c r="D41" s="8">
        <v>216</v>
      </c>
      <c r="E41" s="8"/>
      <c r="F41" s="8">
        <v>4.7</v>
      </c>
      <c r="G41" s="8">
        <v>264</v>
      </c>
      <c r="H41" s="8"/>
      <c r="I41" s="8"/>
      <c r="J41" s="8"/>
      <c r="K41" s="8">
        <v>0.008</v>
      </c>
      <c r="L41" s="8"/>
      <c r="M41" s="8"/>
      <c r="N41" s="8"/>
      <c r="O41" s="8">
        <v>282</v>
      </c>
      <c r="P41" s="8"/>
      <c r="Q41" s="8"/>
      <c r="R41" s="8"/>
      <c r="S41" s="8"/>
      <c r="T41" s="8"/>
      <c r="U41" s="8">
        <v>20</v>
      </c>
      <c r="V41" s="8">
        <v>3810</v>
      </c>
      <c r="W41" s="8"/>
      <c r="X41" s="8"/>
      <c r="Y41" s="8">
        <v>49.6</v>
      </c>
      <c r="Z41" s="8"/>
      <c r="AA41" s="8"/>
      <c r="AB41" s="8"/>
      <c r="AC41" s="8"/>
      <c r="AD41" s="8"/>
      <c r="AE41" s="8">
        <v>11370</v>
      </c>
      <c r="AF41" s="8"/>
      <c r="AG41" s="8"/>
      <c r="AH41" s="8"/>
      <c r="AI41" s="8"/>
      <c r="AJ41" s="8">
        <v>0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4.71</v>
      </c>
      <c r="AW41" s="8">
        <v>25.6</v>
      </c>
      <c r="AX41" s="8"/>
      <c r="AY41" s="8">
        <v>0.008</v>
      </c>
      <c r="AZ41" s="8">
        <v>8.5</v>
      </c>
      <c r="BA41" s="8">
        <v>0.005</v>
      </c>
      <c r="BB41" s="8">
        <v>0.285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>
        <v>687</v>
      </c>
      <c r="BN41" s="8">
        <v>198</v>
      </c>
      <c r="BO41" s="8">
        <v>211.1</v>
      </c>
      <c r="BP41" s="8">
        <v>295.3</v>
      </c>
      <c r="BQ41" s="8">
        <v>84.2</v>
      </c>
      <c r="BR41" s="8">
        <v>14.2</v>
      </c>
      <c r="BS41" s="8"/>
      <c r="BT41" s="8">
        <v>162.5</v>
      </c>
      <c r="BU41" s="8"/>
      <c r="BV41" s="8"/>
      <c r="BW41" s="8"/>
      <c r="BX41" s="8"/>
      <c r="BY41" s="9">
        <f t="shared" si="0"/>
        <v>0.18031496062992125</v>
      </c>
    </row>
    <row r="42" spans="1:77" s="10" customFormat="1" ht="12.75">
      <c r="A42" s="8" t="s">
        <v>78</v>
      </c>
      <c r="B42" s="7" t="s">
        <v>117</v>
      </c>
      <c r="C42" s="8">
        <v>0</v>
      </c>
      <c r="D42" s="8"/>
      <c r="E42" s="8"/>
      <c r="F42" s="8">
        <v>4.53</v>
      </c>
      <c r="G42" s="8">
        <v>290</v>
      </c>
      <c r="H42" s="8">
        <v>0.115</v>
      </c>
      <c r="I42" s="8">
        <v>0.01</v>
      </c>
      <c r="J42" s="8">
        <v>1.454</v>
      </c>
      <c r="K42" s="8"/>
      <c r="L42" s="8">
        <v>0.004</v>
      </c>
      <c r="M42" s="8"/>
      <c r="N42" s="8"/>
      <c r="O42" s="8">
        <v>331</v>
      </c>
      <c r="P42" s="8"/>
      <c r="Q42" s="8"/>
      <c r="R42" s="8">
        <v>103</v>
      </c>
      <c r="S42" s="8"/>
      <c r="T42" s="8"/>
      <c r="U42" s="8">
        <v>12</v>
      </c>
      <c r="V42" s="8">
        <v>4010</v>
      </c>
      <c r="W42" s="8">
        <v>75.6</v>
      </c>
      <c r="X42" s="8">
        <v>5.54</v>
      </c>
      <c r="Y42" s="8"/>
      <c r="Z42" s="8"/>
      <c r="AA42" s="8"/>
      <c r="AB42" s="8"/>
      <c r="AC42" s="8"/>
      <c r="AD42" s="8">
        <v>10</v>
      </c>
      <c r="AE42" s="8">
        <v>12200</v>
      </c>
      <c r="AF42" s="8"/>
      <c r="AG42" s="8"/>
      <c r="AH42" s="8">
        <v>7460</v>
      </c>
      <c r="AI42" s="8">
        <v>0.92</v>
      </c>
      <c r="AJ42" s="8">
        <v>0</v>
      </c>
      <c r="AK42" s="8">
        <v>-3.1</v>
      </c>
      <c r="AL42" s="8"/>
      <c r="AM42" s="8">
        <v>2.5010000000000003</v>
      </c>
      <c r="AN42" s="8"/>
      <c r="AO42" s="8"/>
      <c r="AP42" s="8">
        <v>295</v>
      </c>
      <c r="AQ42" s="8"/>
      <c r="AR42" s="8"/>
      <c r="AS42" s="8"/>
      <c r="AT42" s="8"/>
      <c r="AU42" s="8"/>
      <c r="AV42" s="8">
        <v>4.54</v>
      </c>
      <c r="AW42" s="8"/>
      <c r="AX42" s="8"/>
      <c r="AY42" s="8">
        <v>0.005</v>
      </c>
      <c r="AZ42" s="8">
        <v>8.5</v>
      </c>
      <c r="BA42" s="8">
        <v>0.005</v>
      </c>
      <c r="BB42" s="8">
        <v>0.235</v>
      </c>
      <c r="BC42" s="8">
        <v>76.1</v>
      </c>
      <c r="BD42" s="8"/>
      <c r="BE42" s="8"/>
      <c r="BF42" s="8"/>
      <c r="BG42" s="8">
        <v>1</v>
      </c>
      <c r="BH42" s="8"/>
      <c r="BI42" s="8"/>
      <c r="BJ42" s="8">
        <v>2150</v>
      </c>
      <c r="BK42" s="8"/>
      <c r="BL42" s="8"/>
      <c r="BM42" s="8">
        <v>663</v>
      </c>
      <c r="BN42" s="8"/>
      <c r="BO42" s="8"/>
      <c r="BP42" s="8"/>
      <c r="BQ42" s="8"/>
      <c r="BR42" s="8"/>
      <c r="BS42" s="8">
        <v>7000</v>
      </c>
      <c r="BT42" s="8">
        <v>120</v>
      </c>
      <c r="BU42" s="8"/>
      <c r="BV42" s="8"/>
      <c r="BW42" s="8"/>
      <c r="BX42" s="8"/>
      <c r="BY42" s="9">
        <f t="shared" si="0"/>
        <v>0.1653366583541147</v>
      </c>
    </row>
    <row r="43" spans="1:77" s="10" customFormat="1" ht="12.75">
      <c r="A43" s="8" t="s">
        <v>78</v>
      </c>
      <c r="B43" s="7" t="s">
        <v>118</v>
      </c>
      <c r="C43" s="8">
        <v>0</v>
      </c>
      <c r="D43" s="8"/>
      <c r="E43" s="8"/>
      <c r="F43" s="8">
        <v>3.76</v>
      </c>
      <c r="G43" s="8">
        <v>245</v>
      </c>
      <c r="H43" s="8">
        <v>0.082</v>
      </c>
      <c r="I43" s="8">
        <v>0.01</v>
      </c>
      <c r="J43" s="8">
        <v>2.744</v>
      </c>
      <c r="K43" s="8"/>
      <c r="L43" s="8">
        <v>0.001</v>
      </c>
      <c r="M43" s="8"/>
      <c r="N43" s="8"/>
      <c r="O43" s="8">
        <v>277</v>
      </c>
      <c r="P43" s="8"/>
      <c r="Q43" s="8"/>
      <c r="R43" s="8">
        <v>95.5</v>
      </c>
      <c r="S43" s="8"/>
      <c r="T43" s="8"/>
      <c r="U43" s="8">
        <v>11</v>
      </c>
      <c r="V43" s="8">
        <v>3530</v>
      </c>
      <c r="W43" s="8">
        <v>63.1</v>
      </c>
      <c r="X43" s="8">
        <v>0.97</v>
      </c>
      <c r="Y43" s="8"/>
      <c r="Z43" s="8"/>
      <c r="AA43" s="8"/>
      <c r="AB43" s="8"/>
      <c r="AC43" s="8"/>
      <c r="AD43" s="8">
        <v>9</v>
      </c>
      <c r="AE43" s="8">
        <v>11300</v>
      </c>
      <c r="AF43" s="8"/>
      <c r="AG43" s="8"/>
      <c r="AH43" s="8">
        <v>6700</v>
      </c>
      <c r="AI43" s="8">
        <v>0.78</v>
      </c>
      <c r="AJ43" s="8">
        <v>0</v>
      </c>
      <c r="AK43" s="8">
        <v>-0.9</v>
      </c>
      <c r="AL43" s="8"/>
      <c r="AM43" s="8">
        <v>2.74</v>
      </c>
      <c r="AN43" s="8"/>
      <c r="AO43" s="8"/>
      <c r="AP43" s="8">
        <v>270</v>
      </c>
      <c r="AQ43" s="8"/>
      <c r="AR43" s="8"/>
      <c r="AS43" s="8"/>
      <c r="AT43" s="8"/>
      <c r="AU43" s="8"/>
      <c r="AV43" s="8">
        <v>3.77</v>
      </c>
      <c r="AW43" s="8"/>
      <c r="AX43" s="8"/>
      <c r="AY43" s="8">
        <v>0.005</v>
      </c>
      <c r="AZ43" s="8">
        <v>8.5</v>
      </c>
      <c r="BA43" s="8">
        <v>0.005</v>
      </c>
      <c r="BB43" s="8">
        <v>0.188</v>
      </c>
      <c r="BC43" s="8">
        <v>68.5</v>
      </c>
      <c r="BD43" s="8"/>
      <c r="BE43" s="8"/>
      <c r="BF43" s="8"/>
      <c r="BG43" s="8">
        <v>1</v>
      </c>
      <c r="BH43" s="8"/>
      <c r="BI43" s="8"/>
      <c r="BJ43" s="8">
        <v>1990</v>
      </c>
      <c r="BK43" s="8"/>
      <c r="BL43" s="8"/>
      <c r="BM43" s="8">
        <v>615</v>
      </c>
      <c r="BN43" s="8"/>
      <c r="BO43" s="8"/>
      <c r="BP43" s="8"/>
      <c r="BQ43" s="8"/>
      <c r="BR43" s="8"/>
      <c r="BS43" s="8">
        <v>6500</v>
      </c>
      <c r="BT43" s="8">
        <v>58</v>
      </c>
      <c r="BU43" s="8"/>
      <c r="BV43" s="8"/>
      <c r="BW43" s="8"/>
      <c r="BX43" s="8"/>
      <c r="BY43" s="9">
        <f t="shared" si="0"/>
        <v>0.17422096317280453</v>
      </c>
    </row>
    <row r="44" spans="1:77" s="10" customFormat="1" ht="12.75">
      <c r="A44" s="8" t="s">
        <v>78</v>
      </c>
      <c r="B44" s="7" t="s">
        <v>119</v>
      </c>
      <c r="C44" s="8">
        <v>0</v>
      </c>
      <c r="D44" s="8"/>
      <c r="E44" s="8"/>
      <c r="F44" s="8">
        <v>3.99</v>
      </c>
      <c r="G44" s="8">
        <v>250</v>
      </c>
      <c r="H44" s="8">
        <v>0.07400000000000001</v>
      </c>
      <c r="I44" s="8">
        <v>0.01</v>
      </c>
      <c r="J44" s="8">
        <v>0.6940000000000001</v>
      </c>
      <c r="K44" s="8"/>
      <c r="L44" s="8">
        <v>0.001</v>
      </c>
      <c r="M44" s="8"/>
      <c r="N44" s="8"/>
      <c r="O44" s="8">
        <v>260</v>
      </c>
      <c r="P44" s="8"/>
      <c r="Q44" s="8"/>
      <c r="R44" s="8">
        <v>105</v>
      </c>
      <c r="S44" s="8"/>
      <c r="T44" s="8"/>
      <c r="U44" s="8">
        <v>22</v>
      </c>
      <c r="V44" s="8">
        <v>3620</v>
      </c>
      <c r="W44" s="8">
        <v>62.7</v>
      </c>
      <c r="X44" s="8">
        <v>1.38</v>
      </c>
      <c r="Y44" s="8"/>
      <c r="Z44" s="8"/>
      <c r="AA44" s="8"/>
      <c r="AB44" s="8"/>
      <c r="AC44" s="8"/>
      <c r="AD44" s="8">
        <v>9</v>
      </c>
      <c r="AE44" s="8">
        <v>11500</v>
      </c>
      <c r="AF44" s="8"/>
      <c r="AG44" s="8"/>
      <c r="AH44" s="8">
        <v>6930</v>
      </c>
      <c r="AI44" s="8">
        <v>0.79</v>
      </c>
      <c r="AJ44" s="8">
        <v>0</v>
      </c>
      <c r="AK44" s="8">
        <v>-0.2</v>
      </c>
      <c r="AL44" s="8"/>
      <c r="AM44" s="8">
        <v>0.93</v>
      </c>
      <c r="AN44" s="8"/>
      <c r="AO44" s="8"/>
      <c r="AP44" s="8">
        <v>285</v>
      </c>
      <c r="AQ44" s="8"/>
      <c r="AR44" s="8"/>
      <c r="AS44" s="8"/>
      <c r="AT44" s="8"/>
      <c r="AU44" s="8"/>
      <c r="AV44" s="8">
        <v>4</v>
      </c>
      <c r="AW44" s="8"/>
      <c r="AX44" s="8"/>
      <c r="AY44" s="8">
        <v>0.005</v>
      </c>
      <c r="AZ44" s="8">
        <v>8.6</v>
      </c>
      <c r="BA44" s="8">
        <v>0.005</v>
      </c>
      <c r="BB44" s="8">
        <v>0.17</v>
      </c>
      <c r="BC44" s="8">
        <v>71.3</v>
      </c>
      <c r="BD44" s="8"/>
      <c r="BE44" s="8"/>
      <c r="BF44" s="8"/>
      <c r="BG44" s="8">
        <v>1</v>
      </c>
      <c r="BH44" s="8"/>
      <c r="BI44" s="8"/>
      <c r="BJ44" s="8">
        <v>2060</v>
      </c>
      <c r="BK44" s="8"/>
      <c r="BL44" s="8"/>
      <c r="BM44" s="8">
        <v>642</v>
      </c>
      <c r="BN44" s="8"/>
      <c r="BO44" s="8"/>
      <c r="BP44" s="8"/>
      <c r="BQ44" s="8"/>
      <c r="BR44" s="8"/>
      <c r="BS44" s="8">
        <v>6600</v>
      </c>
      <c r="BT44" s="8">
        <v>70</v>
      </c>
      <c r="BU44" s="8"/>
      <c r="BV44" s="8"/>
      <c r="BW44" s="8"/>
      <c r="BX44" s="8"/>
      <c r="BY44" s="9">
        <f t="shared" si="0"/>
        <v>0.17734806629834254</v>
      </c>
    </row>
    <row r="45" spans="1:77" s="10" customFormat="1" ht="12.75">
      <c r="A45" s="8" t="s">
        <v>78</v>
      </c>
      <c r="B45" s="7" t="s">
        <v>120</v>
      </c>
      <c r="C45" s="8">
        <v>0</v>
      </c>
      <c r="D45" s="8"/>
      <c r="E45" s="8"/>
      <c r="F45" s="8">
        <v>4.53</v>
      </c>
      <c r="G45" s="8">
        <v>255</v>
      </c>
      <c r="H45" s="8"/>
      <c r="I45" s="8"/>
      <c r="J45" s="8"/>
      <c r="K45" s="8">
        <v>0.021</v>
      </c>
      <c r="L45" s="8"/>
      <c r="M45" s="8"/>
      <c r="N45" s="8"/>
      <c r="O45" s="8">
        <v>278</v>
      </c>
      <c r="P45" s="8"/>
      <c r="Q45" s="8"/>
      <c r="R45" s="8"/>
      <c r="S45" s="8"/>
      <c r="T45" s="8"/>
      <c r="U45" s="8">
        <v>16</v>
      </c>
      <c r="V45" s="8">
        <v>3470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>
        <v>4.54</v>
      </c>
      <c r="AW45" s="8">
        <v>23.9</v>
      </c>
      <c r="AX45" s="8"/>
      <c r="AY45" s="8">
        <v>0.006</v>
      </c>
      <c r="AZ45" s="8">
        <v>8.6</v>
      </c>
      <c r="BA45" s="8">
        <v>0.014</v>
      </c>
      <c r="BB45" s="8">
        <v>0.221</v>
      </c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>
        <v>627</v>
      </c>
      <c r="BN45" s="8">
        <v>188</v>
      </c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9">
        <f t="shared" si="0"/>
        <v>0.18069164265129684</v>
      </c>
    </row>
    <row r="46" spans="1:77" s="10" customFormat="1" ht="12.75">
      <c r="A46" s="8" t="s">
        <v>78</v>
      </c>
      <c r="B46" s="7" t="s">
        <v>121</v>
      </c>
      <c r="C46" s="8">
        <v>0</v>
      </c>
      <c r="D46" s="8">
        <v>268</v>
      </c>
      <c r="E46" s="8"/>
      <c r="F46" s="8"/>
      <c r="G46" s="8">
        <v>246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73.2</v>
      </c>
      <c r="Z46" s="8"/>
      <c r="AA46" s="8"/>
      <c r="AB46" s="8"/>
      <c r="AC46" s="8"/>
      <c r="AD46" s="8"/>
      <c r="AE46" s="8">
        <v>11470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>
        <v>149.8</v>
      </c>
      <c r="BP46" s="8">
        <v>221.1</v>
      </c>
      <c r="BQ46" s="8">
        <v>71.4</v>
      </c>
      <c r="BR46" s="8">
        <v>14.3</v>
      </c>
      <c r="BS46" s="8"/>
      <c r="BT46" s="8">
        <v>116.1</v>
      </c>
      <c r="BU46" s="8"/>
      <c r="BV46" s="8"/>
      <c r="BW46" s="8"/>
      <c r="BX46" s="8"/>
      <c r="BY46" s="9"/>
    </row>
    <row r="47" spans="1:77" s="10" customFormat="1" ht="12.75">
      <c r="A47" s="8" t="s">
        <v>78</v>
      </c>
      <c r="B47" s="7" t="s">
        <v>122</v>
      </c>
      <c r="C47" s="8">
        <v>0</v>
      </c>
      <c r="D47" s="8"/>
      <c r="E47" s="8"/>
      <c r="F47" s="8">
        <v>3.33</v>
      </c>
      <c r="G47" s="8">
        <v>255</v>
      </c>
      <c r="H47" s="8">
        <v>0.105</v>
      </c>
      <c r="I47" s="8">
        <v>0.01</v>
      </c>
      <c r="J47" s="8">
        <v>5.964</v>
      </c>
      <c r="K47" s="8"/>
      <c r="L47" s="8">
        <v>0.003</v>
      </c>
      <c r="M47" s="8"/>
      <c r="N47" s="8"/>
      <c r="O47" s="8">
        <v>278</v>
      </c>
      <c r="P47" s="8"/>
      <c r="Q47" s="8"/>
      <c r="R47" s="8">
        <v>93.3</v>
      </c>
      <c r="S47" s="8"/>
      <c r="T47" s="8"/>
      <c r="U47" s="8">
        <v>17</v>
      </c>
      <c r="V47" s="8">
        <v>3300</v>
      </c>
      <c r="W47" s="8">
        <v>76.7</v>
      </c>
      <c r="X47" s="8">
        <v>0.9</v>
      </c>
      <c r="Y47" s="8"/>
      <c r="Z47" s="8"/>
      <c r="AA47" s="8"/>
      <c r="AB47" s="8"/>
      <c r="AC47" s="8"/>
      <c r="AD47" s="8">
        <v>9</v>
      </c>
      <c r="AE47" s="8">
        <v>10900</v>
      </c>
      <c r="AF47" s="8"/>
      <c r="AG47" s="8"/>
      <c r="AH47" s="8">
        <v>6310</v>
      </c>
      <c r="AI47" s="8">
        <v>0.75</v>
      </c>
      <c r="AJ47" s="8">
        <v>0</v>
      </c>
      <c r="AK47" s="8">
        <v>-0.1</v>
      </c>
      <c r="AL47" s="8"/>
      <c r="AM47" s="8">
        <v>5.597</v>
      </c>
      <c r="AN47" s="8"/>
      <c r="AO47" s="8"/>
      <c r="AP47" s="8">
        <v>258</v>
      </c>
      <c r="AQ47" s="8"/>
      <c r="AR47" s="8"/>
      <c r="AS47" s="8"/>
      <c r="AT47" s="8"/>
      <c r="AU47" s="8"/>
      <c r="AV47" s="8">
        <v>3.34</v>
      </c>
      <c r="AW47" s="8"/>
      <c r="AX47" s="8"/>
      <c r="AY47" s="8">
        <v>0.007</v>
      </c>
      <c r="AZ47" s="8">
        <v>8.4</v>
      </c>
      <c r="BA47" s="8">
        <v>0.005</v>
      </c>
      <c r="BB47" s="8">
        <v>0.16</v>
      </c>
      <c r="BC47" s="8">
        <v>65.4</v>
      </c>
      <c r="BD47" s="8"/>
      <c r="BE47" s="8"/>
      <c r="BF47" s="8"/>
      <c r="BG47" s="8">
        <v>1</v>
      </c>
      <c r="BH47" s="8"/>
      <c r="BI47" s="8"/>
      <c r="BJ47" s="8">
        <v>1890</v>
      </c>
      <c r="BK47" s="8"/>
      <c r="BL47" s="8"/>
      <c r="BM47" s="8">
        <v>570</v>
      </c>
      <c r="BN47" s="8"/>
      <c r="BO47" s="8"/>
      <c r="BP47" s="8"/>
      <c r="BQ47" s="8"/>
      <c r="BR47" s="8"/>
      <c r="BS47" s="8">
        <v>6200</v>
      </c>
      <c r="BT47" s="8">
        <v>76</v>
      </c>
      <c r="BU47" s="8"/>
      <c r="BV47" s="8"/>
      <c r="BW47" s="8"/>
      <c r="BX47" s="8"/>
      <c r="BY47" s="9">
        <f t="shared" si="0"/>
        <v>0.17272727272727273</v>
      </c>
    </row>
    <row r="48" spans="1:77" s="10" customFormat="1" ht="12.75">
      <c r="A48" s="8" t="s">
        <v>78</v>
      </c>
      <c r="B48" s="7" t="s">
        <v>123</v>
      </c>
      <c r="C48" s="8">
        <v>0</v>
      </c>
      <c r="D48" s="8"/>
      <c r="E48" s="8"/>
      <c r="F48" s="8">
        <v>4.28</v>
      </c>
      <c r="G48" s="8">
        <v>249</v>
      </c>
      <c r="H48" s="8">
        <v>0.12100000000000001</v>
      </c>
      <c r="I48" s="8">
        <v>0.01</v>
      </c>
      <c r="J48" s="8">
        <v>0.8420000000000001</v>
      </c>
      <c r="K48" s="8"/>
      <c r="L48" s="8">
        <v>0.005</v>
      </c>
      <c r="M48" s="8"/>
      <c r="N48" s="8"/>
      <c r="O48" s="8">
        <v>267</v>
      </c>
      <c r="P48" s="8"/>
      <c r="Q48" s="8"/>
      <c r="R48" s="8">
        <v>92</v>
      </c>
      <c r="S48" s="8"/>
      <c r="T48" s="8"/>
      <c r="U48" s="8">
        <v>18</v>
      </c>
      <c r="V48" s="8">
        <v>3150</v>
      </c>
      <c r="W48" s="8">
        <v>105</v>
      </c>
      <c r="X48" s="8">
        <v>1.22</v>
      </c>
      <c r="Y48" s="8"/>
      <c r="Z48" s="8"/>
      <c r="AA48" s="8"/>
      <c r="AB48" s="8"/>
      <c r="AC48" s="8"/>
      <c r="AD48" s="8">
        <v>8</v>
      </c>
      <c r="AE48" s="8">
        <v>10400</v>
      </c>
      <c r="AF48" s="8"/>
      <c r="AG48" s="8"/>
      <c r="AH48" s="8">
        <v>6040</v>
      </c>
      <c r="AI48" s="8">
        <v>0.73</v>
      </c>
      <c r="AJ48" s="8">
        <v>0</v>
      </c>
      <c r="AK48" s="8">
        <v>0.05</v>
      </c>
      <c r="AL48" s="8"/>
      <c r="AM48" s="8">
        <v>1.1520000000000001</v>
      </c>
      <c r="AN48" s="8"/>
      <c r="AO48" s="8"/>
      <c r="AP48" s="8">
        <v>248</v>
      </c>
      <c r="AQ48" s="8"/>
      <c r="AR48" s="8"/>
      <c r="AS48" s="8"/>
      <c r="AT48" s="8"/>
      <c r="AU48" s="8"/>
      <c r="AV48" s="8">
        <v>4.29</v>
      </c>
      <c r="AW48" s="8"/>
      <c r="AX48" s="8"/>
      <c r="AY48" s="8">
        <v>0.009000000000000001</v>
      </c>
      <c r="AZ48" s="8">
        <v>8.7</v>
      </c>
      <c r="BA48" s="8">
        <v>0.005</v>
      </c>
      <c r="BB48" s="8">
        <v>0.187</v>
      </c>
      <c r="BC48" s="8">
        <v>63.8</v>
      </c>
      <c r="BD48" s="8"/>
      <c r="BE48" s="8"/>
      <c r="BF48" s="8"/>
      <c r="BG48" s="8">
        <v>1</v>
      </c>
      <c r="BH48" s="8"/>
      <c r="BI48" s="8"/>
      <c r="BJ48" s="8">
        <v>1810</v>
      </c>
      <c r="BK48" s="8"/>
      <c r="BL48" s="8"/>
      <c r="BM48" s="8">
        <v>546</v>
      </c>
      <c r="BN48" s="8"/>
      <c r="BO48" s="8"/>
      <c r="BP48" s="8"/>
      <c r="BQ48" s="8"/>
      <c r="BR48" s="8"/>
      <c r="BS48" s="8">
        <v>5900</v>
      </c>
      <c r="BT48" s="8">
        <v>110</v>
      </c>
      <c r="BU48" s="8"/>
      <c r="BV48" s="8"/>
      <c r="BW48" s="8"/>
      <c r="BX48" s="8"/>
      <c r="BY48" s="9">
        <f t="shared" si="0"/>
        <v>0.17333333333333334</v>
      </c>
    </row>
    <row r="49" spans="1:77" s="10" customFormat="1" ht="12.75">
      <c r="A49" s="8" t="s">
        <v>78</v>
      </c>
      <c r="B49" s="7" t="s">
        <v>124</v>
      </c>
      <c r="C49" s="8">
        <v>0</v>
      </c>
      <c r="D49" s="8">
        <v>268</v>
      </c>
      <c r="E49" s="8"/>
      <c r="F49" s="8">
        <v>4.47</v>
      </c>
      <c r="G49" s="8">
        <v>265</v>
      </c>
      <c r="H49" s="8"/>
      <c r="I49" s="8"/>
      <c r="J49" s="8"/>
      <c r="K49" s="8">
        <v>0.023</v>
      </c>
      <c r="L49" s="8"/>
      <c r="M49" s="8"/>
      <c r="N49" s="8"/>
      <c r="O49" s="8">
        <v>323</v>
      </c>
      <c r="P49" s="8"/>
      <c r="Q49" s="8"/>
      <c r="R49" s="8"/>
      <c r="S49" s="8"/>
      <c r="T49" s="8"/>
      <c r="U49" s="8">
        <v>0</v>
      </c>
      <c r="V49" s="8">
        <v>3220</v>
      </c>
      <c r="W49" s="8"/>
      <c r="X49" s="8"/>
      <c r="Y49" s="8">
        <v>99.4</v>
      </c>
      <c r="Z49" s="8"/>
      <c r="AA49" s="8"/>
      <c r="AB49" s="8"/>
      <c r="AC49" s="8"/>
      <c r="AD49" s="8"/>
      <c r="AE49" s="8">
        <v>10940</v>
      </c>
      <c r="AF49" s="8"/>
      <c r="AG49" s="8"/>
      <c r="AH49" s="8"/>
      <c r="AI49" s="8"/>
      <c r="AJ49" s="8">
        <v>0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4.48</v>
      </c>
      <c r="AW49" s="8">
        <v>20.1</v>
      </c>
      <c r="AX49" s="8"/>
      <c r="AY49" s="8">
        <v>0.007</v>
      </c>
      <c r="AZ49" s="8">
        <v>8.34</v>
      </c>
      <c r="BA49" s="8">
        <v>0.006</v>
      </c>
      <c r="BB49" s="8">
        <v>0.227</v>
      </c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>
        <v>558</v>
      </c>
      <c r="BN49" s="8">
        <v>180</v>
      </c>
      <c r="BO49" s="8">
        <v>137.9</v>
      </c>
      <c r="BP49" s="8">
        <v>208.4</v>
      </c>
      <c r="BQ49" s="8">
        <v>70.5</v>
      </c>
      <c r="BR49" s="8">
        <v>7</v>
      </c>
      <c r="BS49" s="8"/>
      <c r="BT49" s="8">
        <v>133.4</v>
      </c>
      <c r="BU49" s="8"/>
      <c r="BV49" s="8"/>
      <c r="BW49" s="8"/>
      <c r="BX49" s="8"/>
      <c r="BY49" s="9">
        <f t="shared" si="0"/>
        <v>0.17329192546583852</v>
      </c>
    </row>
    <row r="50" spans="1:77" s="10" customFormat="1" ht="12.75">
      <c r="A50" s="8" t="s">
        <v>78</v>
      </c>
      <c r="B50" s="7" t="s">
        <v>125</v>
      </c>
      <c r="C50" s="8">
        <v>0</v>
      </c>
      <c r="D50" s="8"/>
      <c r="E50" s="8"/>
      <c r="F50" s="8">
        <v>4.31</v>
      </c>
      <c r="G50" s="8">
        <v>258</v>
      </c>
      <c r="H50" s="8">
        <v>0.056</v>
      </c>
      <c r="I50" s="8">
        <v>0.01</v>
      </c>
      <c r="J50" s="8">
        <v>2.081</v>
      </c>
      <c r="K50" s="8"/>
      <c r="L50" s="8">
        <v>0.001</v>
      </c>
      <c r="M50" s="8"/>
      <c r="N50" s="8"/>
      <c r="O50" s="8">
        <v>288</v>
      </c>
      <c r="P50" s="8"/>
      <c r="Q50" s="8"/>
      <c r="R50" s="8">
        <v>89.9</v>
      </c>
      <c r="S50" s="8"/>
      <c r="T50" s="8"/>
      <c r="U50" s="8">
        <v>13</v>
      </c>
      <c r="V50" s="8">
        <v>2830</v>
      </c>
      <c r="W50" s="8">
        <v>75.8</v>
      </c>
      <c r="X50" s="8">
        <v>3.15</v>
      </c>
      <c r="Y50" s="8"/>
      <c r="Z50" s="8"/>
      <c r="AA50" s="8"/>
      <c r="AB50" s="8"/>
      <c r="AC50" s="8"/>
      <c r="AD50" s="8">
        <v>6</v>
      </c>
      <c r="AE50" s="8">
        <v>9180</v>
      </c>
      <c r="AF50" s="8"/>
      <c r="AG50" s="8"/>
      <c r="AH50" s="8">
        <v>5350</v>
      </c>
      <c r="AI50" s="8">
        <v>0.61</v>
      </c>
      <c r="AJ50" s="8">
        <v>0</v>
      </c>
      <c r="AK50" s="8">
        <v>-1.4</v>
      </c>
      <c r="AL50" s="8"/>
      <c r="AM50" s="8">
        <v>1.7160000000000002</v>
      </c>
      <c r="AN50" s="8"/>
      <c r="AO50" s="8"/>
      <c r="AP50" s="8">
        <v>222</v>
      </c>
      <c r="AQ50" s="8"/>
      <c r="AR50" s="8"/>
      <c r="AS50" s="8"/>
      <c r="AT50" s="8"/>
      <c r="AU50" s="8"/>
      <c r="AV50" s="8">
        <v>4.32</v>
      </c>
      <c r="AW50" s="8"/>
      <c r="AX50" s="8"/>
      <c r="AY50" s="8">
        <v>0.005</v>
      </c>
      <c r="AZ50" s="8">
        <v>8.4</v>
      </c>
      <c r="BA50" s="8">
        <v>0.006</v>
      </c>
      <c r="BB50" s="8">
        <v>0.134</v>
      </c>
      <c r="BC50" s="8">
        <v>54.4</v>
      </c>
      <c r="BD50" s="8">
        <v>54.4</v>
      </c>
      <c r="BE50" s="8"/>
      <c r="BF50" s="8"/>
      <c r="BG50" s="8">
        <v>1</v>
      </c>
      <c r="BH50" s="8"/>
      <c r="BI50" s="8"/>
      <c r="BJ50" s="8">
        <v>1560</v>
      </c>
      <c r="BK50" s="8"/>
      <c r="BL50" s="8"/>
      <c r="BM50" s="8">
        <v>456</v>
      </c>
      <c r="BN50" s="8"/>
      <c r="BO50" s="8"/>
      <c r="BP50" s="8"/>
      <c r="BQ50" s="8"/>
      <c r="BR50" s="8"/>
      <c r="BS50" s="8">
        <v>5200</v>
      </c>
      <c r="BT50" s="8">
        <v>55</v>
      </c>
      <c r="BU50" s="8"/>
      <c r="BV50" s="8"/>
      <c r="BW50" s="8"/>
      <c r="BX50" s="8"/>
      <c r="BY50" s="9">
        <f t="shared" si="0"/>
        <v>0.16113074204946998</v>
      </c>
    </row>
    <row r="51" spans="1:77" s="10" customFormat="1" ht="12.75">
      <c r="A51" s="8" t="s">
        <v>78</v>
      </c>
      <c r="B51" s="7" t="s">
        <v>126</v>
      </c>
      <c r="C51" s="8">
        <v>0</v>
      </c>
      <c r="D51" s="8"/>
      <c r="E51" s="8"/>
      <c r="F51" s="8">
        <v>5.28</v>
      </c>
      <c r="G51" s="8">
        <v>263</v>
      </c>
      <c r="H51" s="8">
        <v>0.41400000000000003</v>
      </c>
      <c r="I51" s="8">
        <v>0.016</v>
      </c>
      <c r="J51" s="8">
        <v>20.83</v>
      </c>
      <c r="K51" s="8"/>
      <c r="L51" s="8">
        <v>0.005</v>
      </c>
      <c r="M51" s="8"/>
      <c r="N51" s="8"/>
      <c r="O51" s="8">
        <v>294</v>
      </c>
      <c r="P51" s="8"/>
      <c r="Q51" s="8"/>
      <c r="R51" s="8">
        <v>96.6</v>
      </c>
      <c r="S51" s="8"/>
      <c r="T51" s="8">
        <v>0</v>
      </c>
      <c r="U51" s="8">
        <v>13</v>
      </c>
      <c r="V51" s="8">
        <v>3010</v>
      </c>
      <c r="W51" s="8">
        <v>152</v>
      </c>
      <c r="X51" s="8">
        <v>8.12</v>
      </c>
      <c r="Y51" s="8"/>
      <c r="Z51" s="8"/>
      <c r="AA51" s="8"/>
      <c r="AB51" s="8"/>
      <c r="AC51" s="8"/>
      <c r="AD51" s="8">
        <v>6</v>
      </c>
      <c r="AE51" s="8">
        <v>9720</v>
      </c>
      <c r="AF51" s="8"/>
      <c r="AG51" s="8"/>
      <c r="AH51" s="8">
        <v>5850</v>
      </c>
      <c r="AI51" s="8">
        <v>0.63</v>
      </c>
      <c r="AJ51" s="8">
        <v>0</v>
      </c>
      <c r="AK51" s="8">
        <v>1.37</v>
      </c>
      <c r="AL51" s="8"/>
      <c r="AM51" s="8">
        <v>13.96</v>
      </c>
      <c r="AN51" s="8"/>
      <c r="AO51" s="8"/>
      <c r="AP51" s="8">
        <v>238</v>
      </c>
      <c r="AQ51" s="8"/>
      <c r="AR51" s="8"/>
      <c r="AS51" s="8"/>
      <c r="AT51" s="8"/>
      <c r="AU51" s="8"/>
      <c r="AV51" s="8">
        <v>5.29</v>
      </c>
      <c r="AW51" s="8"/>
      <c r="AX51" s="8"/>
      <c r="AY51" s="8">
        <v>0.007</v>
      </c>
      <c r="AZ51" s="8">
        <v>8.5</v>
      </c>
      <c r="BA51" s="8">
        <v>0.006</v>
      </c>
      <c r="BB51" s="8">
        <v>0.299</v>
      </c>
      <c r="BC51" s="8">
        <v>55</v>
      </c>
      <c r="BD51" s="8">
        <v>55.3</v>
      </c>
      <c r="BE51" s="8"/>
      <c r="BF51" s="8"/>
      <c r="BG51" s="8">
        <v>1</v>
      </c>
      <c r="BH51" s="8"/>
      <c r="BI51" s="8"/>
      <c r="BJ51" s="8">
        <v>1790</v>
      </c>
      <c r="BK51" s="8"/>
      <c r="BL51" s="8"/>
      <c r="BM51" s="8">
        <v>513</v>
      </c>
      <c r="BN51" s="8"/>
      <c r="BO51" s="8"/>
      <c r="BP51" s="8"/>
      <c r="BQ51" s="8"/>
      <c r="BR51" s="8"/>
      <c r="BS51" s="8">
        <v>5500</v>
      </c>
      <c r="BT51" s="8">
        <v>220</v>
      </c>
      <c r="BU51" s="8"/>
      <c r="BV51" s="8"/>
      <c r="BW51" s="8"/>
      <c r="BX51" s="8"/>
      <c r="BY51" s="9">
        <f t="shared" si="0"/>
        <v>0.17043189368770764</v>
      </c>
    </row>
    <row r="52" spans="1:77" s="10" customFormat="1" ht="12.75">
      <c r="A52" s="8" t="s">
        <v>78</v>
      </c>
      <c r="B52" s="7" t="s">
        <v>127</v>
      </c>
      <c r="C52" s="8">
        <v>0</v>
      </c>
      <c r="D52" s="8"/>
      <c r="E52" s="8"/>
      <c r="F52" s="8">
        <v>4.36</v>
      </c>
      <c r="G52" s="8">
        <v>254</v>
      </c>
      <c r="H52" s="8">
        <v>0.14700000000000002</v>
      </c>
      <c r="I52" s="8">
        <v>0.01</v>
      </c>
      <c r="J52" s="8">
        <v>8.229000000000001</v>
      </c>
      <c r="K52" s="8"/>
      <c r="L52" s="8">
        <v>0.003</v>
      </c>
      <c r="M52" s="8"/>
      <c r="N52" s="8"/>
      <c r="O52" s="8">
        <v>309</v>
      </c>
      <c r="P52" s="8"/>
      <c r="Q52" s="8"/>
      <c r="R52" s="8">
        <v>90.1</v>
      </c>
      <c r="S52" s="8"/>
      <c r="T52" s="8">
        <v>0</v>
      </c>
      <c r="U52" s="8">
        <v>9</v>
      </c>
      <c r="V52" s="8">
        <v>2960</v>
      </c>
      <c r="W52" s="8">
        <v>129</v>
      </c>
      <c r="X52" s="8">
        <v>6.73</v>
      </c>
      <c r="Y52" s="8"/>
      <c r="Z52" s="8"/>
      <c r="AA52" s="8"/>
      <c r="AB52" s="8"/>
      <c r="AC52" s="8"/>
      <c r="AD52" s="8">
        <v>7</v>
      </c>
      <c r="AE52" s="8">
        <v>9690</v>
      </c>
      <c r="AF52" s="8"/>
      <c r="AG52" s="8"/>
      <c r="AH52" s="8">
        <v>5970</v>
      </c>
      <c r="AI52" s="8">
        <v>0.61</v>
      </c>
      <c r="AJ52" s="8">
        <v>0</v>
      </c>
      <c r="AK52" s="8">
        <v>4.77</v>
      </c>
      <c r="AL52" s="8"/>
      <c r="AM52" s="8">
        <v>7.925</v>
      </c>
      <c r="AN52" s="8"/>
      <c r="AO52" s="8"/>
      <c r="AP52" s="8">
        <v>201</v>
      </c>
      <c r="AQ52" s="8"/>
      <c r="AR52" s="8"/>
      <c r="AS52" s="8"/>
      <c r="AT52" s="8"/>
      <c r="AU52" s="8"/>
      <c r="AV52" s="8">
        <v>4.37</v>
      </c>
      <c r="AW52" s="8"/>
      <c r="AX52" s="8"/>
      <c r="AY52" s="8">
        <v>0.012</v>
      </c>
      <c r="AZ52" s="8">
        <v>8.6</v>
      </c>
      <c r="BA52" s="8">
        <v>0.01</v>
      </c>
      <c r="BB52" s="8">
        <v>0.223</v>
      </c>
      <c r="BC52" s="8">
        <v>49</v>
      </c>
      <c r="BD52" s="8">
        <v>49.8</v>
      </c>
      <c r="BE52" s="8"/>
      <c r="BF52" s="8"/>
      <c r="BG52" s="8">
        <v>1</v>
      </c>
      <c r="BH52" s="8"/>
      <c r="BI52" s="8"/>
      <c r="BJ52" s="8">
        <v>2000</v>
      </c>
      <c r="BK52" s="8"/>
      <c r="BL52" s="8"/>
      <c r="BM52" s="8">
        <v>516</v>
      </c>
      <c r="BN52" s="8"/>
      <c r="BO52" s="8"/>
      <c r="BP52" s="8"/>
      <c r="BQ52" s="8"/>
      <c r="BR52" s="8"/>
      <c r="BS52" s="8">
        <v>5500</v>
      </c>
      <c r="BT52" s="8">
        <v>140</v>
      </c>
      <c r="BU52" s="8"/>
      <c r="BV52" s="8"/>
      <c r="BW52" s="8"/>
      <c r="BX52" s="8"/>
      <c r="BY52" s="9">
        <f t="shared" si="0"/>
        <v>0.17432432432432432</v>
      </c>
    </row>
    <row r="53" spans="1:77" s="10" customFormat="1" ht="12.75">
      <c r="A53" s="8" t="s">
        <v>78</v>
      </c>
      <c r="B53" s="7" t="s">
        <v>128</v>
      </c>
      <c r="C53" s="8">
        <v>0</v>
      </c>
      <c r="D53" s="8"/>
      <c r="E53" s="8"/>
      <c r="F53" s="8">
        <v>3.5</v>
      </c>
      <c r="G53" s="8">
        <v>242</v>
      </c>
      <c r="H53" s="8">
        <v>0.07400000000000001</v>
      </c>
      <c r="I53" s="8">
        <v>0.01</v>
      </c>
      <c r="J53" s="8">
        <v>2.3640000000000003</v>
      </c>
      <c r="K53" s="8"/>
      <c r="L53" s="8">
        <v>0.002</v>
      </c>
      <c r="M53" s="8"/>
      <c r="N53" s="8"/>
      <c r="O53" s="8">
        <v>268</v>
      </c>
      <c r="P53" s="8"/>
      <c r="Q53" s="8"/>
      <c r="R53" s="8">
        <v>91.4</v>
      </c>
      <c r="S53" s="8"/>
      <c r="T53" s="8">
        <v>0</v>
      </c>
      <c r="U53" s="8">
        <v>14</v>
      </c>
      <c r="V53" s="8">
        <v>3200</v>
      </c>
      <c r="W53" s="8">
        <v>81.4</v>
      </c>
      <c r="X53" s="8">
        <v>1.21</v>
      </c>
      <c r="Y53" s="8"/>
      <c r="Z53" s="8"/>
      <c r="AA53" s="8"/>
      <c r="AB53" s="8"/>
      <c r="AC53" s="8"/>
      <c r="AD53" s="8">
        <v>7</v>
      </c>
      <c r="AE53" s="8">
        <v>10100</v>
      </c>
      <c r="AF53" s="8"/>
      <c r="AG53" s="8"/>
      <c r="AH53" s="8">
        <v>5980</v>
      </c>
      <c r="AI53" s="8">
        <v>0.62</v>
      </c>
      <c r="AJ53" s="8">
        <v>0</v>
      </c>
      <c r="AK53" s="8">
        <v>-3</v>
      </c>
      <c r="AL53" s="8"/>
      <c r="AM53" s="8">
        <v>2.273</v>
      </c>
      <c r="AN53" s="8"/>
      <c r="AO53" s="8"/>
      <c r="AP53" s="8">
        <v>226</v>
      </c>
      <c r="AQ53" s="8"/>
      <c r="AR53" s="8"/>
      <c r="AS53" s="8"/>
      <c r="AT53" s="8"/>
      <c r="AU53" s="8"/>
      <c r="AV53" s="8">
        <v>3.51</v>
      </c>
      <c r="AW53" s="8"/>
      <c r="AX53" s="8"/>
      <c r="AY53" s="8">
        <v>0.005</v>
      </c>
      <c r="AZ53" s="8">
        <v>8.6</v>
      </c>
      <c r="BA53" s="8">
        <v>0.007</v>
      </c>
      <c r="BB53" s="8">
        <v>0.11900000000000001</v>
      </c>
      <c r="BC53" s="8">
        <v>58</v>
      </c>
      <c r="BD53" s="8">
        <v>58.4</v>
      </c>
      <c r="BE53" s="8"/>
      <c r="BF53" s="8"/>
      <c r="BG53" s="8">
        <v>1</v>
      </c>
      <c r="BH53" s="8"/>
      <c r="BI53" s="8"/>
      <c r="BJ53" s="8">
        <v>1710</v>
      </c>
      <c r="BK53" s="8"/>
      <c r="BL53" s="8"/>
      <c r="BM53" s="8">
        <v>567</v>
      </c>
      <c r="BN53" s="8"/>
      <c r="BO53" s="8"/>
      <c r="BP53" s="8"/>
      <c r="BQ53" s="8"/>
      <c r="BR53" s="8"/>
      <c r="BS53" s="8">
        <v>5800</v>
      </c>
      <c r="BT53" s="8">
        <v>57</v>
      </c>
      <c r="BU53" s="8"/>
      <c r="BV53" s="8"/>
      <c r="BW53" s="8"/>
      <c r="BX53" s="8"/>
      <c r="BY53" s="9">
        <f t="shared" si="0"/>
        <v>0.1771875</v>
      </c>
    </row>
    <row r="54" spans="1:77" s="10" customFormat="1" ht="12.75">
      <c r="A54" s="8" t="s">
        <v>78</v>
      </c>
      <c r="B54" s="7" t="s">
        <v>129</v>
      </c>
      <c r="C54" s="8">
        <v>0</v>
      </c>
      <c r="D54" s="8"/>
      <c r="E54" s="8"/>
      <c r="F54" s="8">
        <v>4.01</v>
      </c>
      <c r="G54" s="8">
        <v>253</v>
      </c>
      <c r="H54" s="8"/>
      <c r="I54" s="8"/>
      <c r="J54" s="8"/>
      <c r="K54" s="8">
        <v>0.01</v>
      </c>
      <c r="L54" s="8"/>
      <c r="M54" s="8"/>
      <c r="N54" s="8"/>
      <c r="O54" s="8">
        <v>279</v>
      </c>
      <c r="P54" s="8"/>
      <c r="Q54" s="8"/>
      <c r="R54" s="8"/>
      <c r="S54" s="8"/>
      <c r="T54" s="8"/>
      <c r="U54" s="8">
        <v>15</v>
      </c>
      <c r="V54" s="8">
        <v>3060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>
        <v>0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>
        <v>4.02</v>
      </c>
      <c r="AW54" s="8">
        <v>18.7</v>
      </c>
      <c r="AX54" s="8"/>
      <c r="AY54" s="8">
        <v>0.014</v>
      </c>
      <c r="AZ54" s="8">
        <v>8.6</v>
      </c>
      <c r="BA54" s="8">
        <v>0.006</v>
      </c>
      <c r="BB54" s="8">
        <v>0.186</v>
      </c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>
        <v>516</v>
      </c>
      <c r="BN54" s="8">
        <v>160</v>
      </c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9">
        <f t="shared" si="0"/>
        <v>0.16862745098039217</v>
      </c>
    </row>
    <row r="55" spans="1:77" s="10" customFormat="1" ht="12.75">
      <c r="A55" s="8" t="s">
        <v>78</v>
      </c>
      <c r="B55" s="7" t="s">
        <v>129</v>
      </c>
      <c r="C55" s="8">
        <v>0</v>
      </c>
      <c r="D55" s="8">
        <v>262</v>
      </c>
      <c r="E55" s="8"/>
      <c r="F55" s="8"/>
      <c r="G55" s="8">
        <v>260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87.9</v>
      </c>
      <c r="Z55" s="8"/>
      <c r="AA55" s="8"/>
      <c r="AB55" s="8"/>
      <c r="AC55" s="8"/>
      <c r="AD55" s="8"/>
      <c r="AE55" s="8">
        <v>10160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8.36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>
        <v>120</v>
      </c>
      <c r="BP55" s="8">
        <v>191.5</v>
      </c>
      <c r="BQ55" s="8">
        <v>71.5</v>
      </c>
      <c r="BR55" s="8">
        <v>5.6</v>
      </c>
      <c r="BS55" s="8"/>
      <c r="BT55" s="8">
        <v>109.9</v>
      </c>
      <c r="BU55" s="8"/>
      <c r="BV55" s="8"/>
      <c r="BW55" s="8"/>
      <c r="BX55" s="8"/>
      <c r="BY55" s="9"/>
    </row>
    <row r="56" spans="1:77" s="10" customFormat="1" ht="12.75">
      <c r="A56" s="8" t="s">
        <v>78</v>
      </c>
      <c r="B56" s="7" t="s">
        <v>130</v>
      </c>
      <c r="C56" s="8">
        <v>0</v>
      </c>
      <c r="D56" s="8"/>
      <c r="E56" s="8"/>
      <c r="F56" s="8">
        <v>3.62</v>
      </c>
      <c r="G56" s="8">
        <v>244</v>
      </c>
      <c r="H56" s="8">
        <v>0.163</v>
      </c>
      <c r="I56" s="8">
        <v>0.01</v>
      </c>
      <c r="J56" s="8">
        <v>5.015</v>
      </c>
      <c r="K56" s="8"/>
      <c r="L56" s="8"/>
      <c r="M56" s="8"/>
      <c r="N56" s="8">
        <v>0.0038</v>
      </c>
      <c r="O56" s="8">
        <v>279</v>
      </c>
      <c r="P56" s="8"/>
      <c r="Q56" s="8"/>
      <c r="R56" s="8">
        <v>99.4</v>
      </c>
      <c r="S56" s="8"/>
      <c r="T56" s="8"/>
      <c r="U56" s="8">
        <v>9</v>
      </c>
      <c r="V56" s="8">
        <v>2860</v>
      </c>
      <c r="W56" s="8">
        <v>101</v>
      </c>
      <c r="X56" s="8">
        <v>5.97</v>
      </c>
      <c r="Y56" s="8"/>
      <c r="Z56" s="8"/>
      <c r="AA56" s="8"/>
      <c r="AB56" s="8"/>
      <c r="AC56" s="8"/>
      <c r="AD56" s="8">
        <v>8</v>
      </c>
      <c r="AE56" s="8">
        <v>9410</v>
      </c>
      <c r="AF56" s="8"/>
      <c r="AG56" s="8"/>
      <c r="AH56" s="8">
        <v>5680</v>
      </c>
      <c r="AI56" s="8">
        <v>0.64</v>
      </c>
      <c r="AJ56" s="8">
        <v>0</v>
      </c>
      <c r="AK56" s="8">
        <v>4.23</v>
      </c>
      <c r="AL56" s="8"/>
      <c r="AM56" s="8">
        <v>4.96</v>
      </c>
      <c r="AN56" s="8"/>
      <c r="AO56" s="8"/>
      <c r="AP56" s="8">
        <v>247</v>
      </c>
      <c r="AQ56" s="8"/>
      <c r="AR56" s="8"/>
      <c r="AS56" s="8"/>
      <c r="AT56" s="8"/>
      <c r="AU56" s="8"/>
      <c r="AV56" s="8">
        <v>3.63</v>
      </c>
      <c r="AW56" s="8"/>
      <c r="AX56" s="8"/>
      <c r="AY56" s="8">
        <v>0.006</v>
      </c>
      <c r="AZ56" s="8">
        <v>8.6</v>
      </c>
      <c r="BA56" s="8">
        <v>0.005</v>
      </c>
      <c r="BB56" s="8">
        <v>0.19</v>
      </c>
      <c r="BC56" s="8">
        <v>62.4</v>
      </c>
      <c r="BD56" s="8">
        <v>62.4</v>
      </c>
      <c r="BE56" s="8"/>
      <c r="BF56" s="8"/>
      <c r="BG56" s="8">
        <v>1</v>
      </c>
      <c r="BH56" s="8"/>
      <c r="BI56" s="8"/>
      <c r="BJ56" s="8">
        <v>1780</v>
      </c>
      <c r="BK56" s="8"/>
      <c r="BL56" s="8"/>
      <c r="BM56" s="8">
        <v>492</v>
      </c>
      <c r="BN56" s="8"/>
      <c r="BO56" s="8"/>
      <c r="BP56" s="8"/>
      <c r="BQ56" s="8"/>
      <c r="BR56" s="8"/>
      <c r="BS56" s="8">
        <v>5300</v>
      </c>
      <c r="BT56" s="8">
        <v>100</v>
      </c>
      <c r="BU56" s="8"/>
      <c r="BV56" s="8"/>
      <c r="BW56" s="8"/>
      <c r="BX56" s="8"/>
      <c r="BY56" s="9">
        <f t="shared" si="0"/>
        <v>0.17202797202797201</v>
      </c>
    </row>
    <row r="57" spans="1:77" s="10" customFormat="1" ht="12.75">
      <c r="A57" s="8" t="s">
        <v>78</v>
      </c>
      <c r="B57" s="7" t="s">
        <v>131</v>
      </c>
      <c r="C57" s="8">
        <v>0</v>
      </c>
      <c r="D57" s="8"/>
      <c r="E57" s="8"/>
      <c r="F57" s="8">
        <v>3.58</v>
      </c>
      <c r="G57" s="8">
        <v>247</v>
      </c>
      <c r="H57" s="8"/>
      <c r="I57" s="8"/>
      <c r="J57" s="8"/>
      <c r="K57" s="8">
        <v>0.01</v>
      </c>
      <c r="L57" s="8"/>
      <c r="M57" s="8"/>
      <c r="N57" s="8"/>
      <c r="O57" s="8">
        <v>271</v>
      </c>
      <c r="P57" s="8"/>
      <c r="Q57" s="8"/>
      <c r="R57" s="8"/>
      <c r="S57" s="8"/>
      <c r="T57" s="8"/>
      <c r="U57" s="8">
        <v>15</v>
      </c>
      <c r="V57" s="8">
        <v>3020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0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3.59</v>
      </c>
      <c r="AW57" s="8">
        <v>18</v>
      </c>
      <c r="AX57" s="8"/>
      <c r="AY57" s="8">
        <v>0.006</v>
      </c>
      <c r="AZ57" s="8">
        <v>8.6</v>
      </c>
      <c r="BA57" s="8">
        <v>0.005</v>
      </c>
      <c r="BB57" s="8">
        <v>0.201</v>
      </c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>
        <v>516</v>
      </c>
      <c r="BN57" s="8">
        <v>160</v>
      </c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9">
        <f t="shared" si="0"/>
        <v>0.17086092715231788</v>
      </c>
    </row>
    <row r="58" spans="1:77" s="10" customFormat="1" ht="12.75">
      <c r="A58" s="8" t="s">
        <v>78</v>
      </c>
      <c r="B58" s="7" t="s">
        <v>132</v>
      </c>
      <c r="C58" s="8">
        <v>0</v>
      </c>
      <c r="D58" s="8">
        <v>256</v>
      </c>
      <c r="E58" s="8"/>
      <c r="F58" s="8"/>
      <c r="G58" s="8">
        <v>242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60.11</v>
      </c>
      <c r="Z58" s="8"/>
      <c r="AA58" s="8"/>
      <c r="AB58" s="8"/>
      <c r="AC58" s="8"/>
      <c r="AD58" s="8"/>
      <c r="AE58" s="8">
        <v>10730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>
        <v>8.88</v>
      </c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>
        <v>122.99</v>
      </c>
      <c r="BP58" s="8">
        <v>177.24</v>
      </c>
      <c r="BQ58" s="8">
        <v>54.25</v>
      </c>
      <c r="BR58" s="8">
        <v>11.8</v>
      </c>
      <c r="BS58" s="8"/>
      <c r="BT58" s="8">
        <v>100.8</v>
      </c>
      <c r="BU58" s="8"/>
      <c r="BV58" s="8"/>
      <c r="BW58" s="8"/>
      <c r="BX58" s="8"/>
      <c r="BY58" s="9"/>
    </row>
    <row r="59" spans="1:77" s="10" customFormat="1" ht="12.75">
      <c r="A59" s="8" t="s">
        <v>78</v>
      </c>
      <c r="B59" s="7" t="s">
        <v>133</v>
      </c>
      <c r="C59" s="8">
        <v>0</v>
      </c>
      <c r="D59" s="8"/>
      <c r="E59" s="8"/>
      <c r="F59" s="8">
        <v>3.03</v>
      </c>
      <c r="G59" s="8">
        <v>253</v>
      </c>
      <c r="H59" s="8">
        <v>0.113</v>
      </c>
      <c r="I59" s="8">
        <v>0.01</v>
      </c>
      <c r="J59" s="8">
        <v>0.945</v>
      </c>
      <c r="K59" s="8"/>
      <c r="L59" s="8"/>
      <c r="M59" s="8"/>
      <c r="N59" s="8">
        <v>0.005</v>
      </c>
      <c r="O59" s="8">
        <v>278</v>
      </c>
      <c r="P59" s="8"/>
      <c r="Q59" s="8"/>
      <c r="R59" s="8">
        <v>96.1</v>
      </c>
      <c r="S59" s="8"/>
      <c r="T59" s="8"/>
      <c r="U59" s="8">
        <v>15</v>
      </c>
      <c r="V59" s="8">
        <v>2960</v>
      </c>
      <c r="W59" s="8">
        <v>88</v>
      </c>
      <c r="X59" s="8">
        <v>9.11</v>
      </c>
      <c r="Y59" s="8"/>
      <c r="Z59" s="8"/>
      <c r="AA59" s="8"/>
      <c r="AB59" s="8"/>
      <c r="AC59" s="8"/>
      <c r="AD59" s="8">
        <v>8</v>
      </c>
      <c r="AE59" s="8">
        <v>9780</v>
      </c>
      <c r="AF59" s="8"/>
      <c r="AG59" s="8"/>
      <c r="AH59" s="8">
        <v>5730</v>
      </c>
      <c r="AI59" s="8">
        <v>0.68</v>
      </c>
      <c r="AJ59" s="8">
        <v>0</v>
      </c>
      <c r="AK59" s="8">
        <v>1.92</v>
      </c>
      <c r="AL59" s="8"/>
      <c r="AM59" s="8">
        <v>1.1480000000000001</v>
      </c>
      <c r="AN59" s="8"/>
      <c r="AO59" s="8"/>
      <c r="AP59" s="8">
        <v>239</v>
      </c>
      <c r="AQ59" s="8"/>
      <c r="AR59" s="8"/>
      <c r="AS59" s="8"/>
      <c r="AT59" s="8"/>
      <c r="AU59" s="8"/>
      <c r="AV59" s="8">
        <v>3.04</v>
      </c>
      <c r="AW59" s="8"/>
      <c r="AX59" s="8"/>
      <c r="AY59" s="8">
        <v>0.005</v>
      </c>
      <c r="AZ59" s="8">
        <v>8.5</v>
      </c>
      <c r="BA59" s="8">
        <v>0.005</v>
      </c>
      <c r="BB59" s="8">
        <v>0.159</v>
      </c>
      <c r="BC59" s="8">
        <v>58</v>
      </c>
      <c r="BD59" s="8">
        <v>58.5</v>
      </c>
      <c r="BE59" s="8"/>
      <c r="BF59" s="8"/>
      <c r="BG59" s="8">
        <v>1</v>
      </c>
      <c r="BH59" s="8"/>
      <c r="BI59" s="8"/>
      <c r="BJ59" s="8">
        <v>1760</v>
      </c>
      <c r="BK59" s="8"/>
      <c r="BL59" s="8"/>
      <c r="BM59" s="8">
        <v>483</v>
      </c>
      <c r="BN59" s="8"/>
      <c r="BO59" s="8"/>
      <c r="BP59" s="8"/>
      <c r="BQ59" s="8"/>
      <c r="BR59" s="8"/>
      <c r="BS59" s="8">
        <v>5600</v>
      </c>
      <c r="BT59" s="8">
        <v>81</v>
      </c>
      <c r="BU59" s="8"/>
      <c r="BV59" s="8"/>
      <c r="BW59" s="8"/>
      <c r="BX59" s="8"/>
      <c r="BY59" s="9">
        <f t="shared" si="0"/>
        <v>0.16317567567567567</v>
      </c>
    </row>
    <row r="60" spans="1:77" s="10" customFormat="1" ht="12.75">
      <c r="A60" s="8" t="s">
        <v>78</v>
      </c>
      <c r="B60" s="7" t="s">
        <v>134</v>
      </c>
      <c r="C60" s="8">
        <v>0</v>
      </c>
      <c r="D60" s="8"/>
      <c r="E60" s="8"/>
      <c r="F60" s="8">
        <v>3.45</v>
      </c>
      <c r="G60" s="8">
        <v>249</v>
      </c>
      <c r="H60" s="8"/>
      <c r="I60" s="8"/>
      <c r="J60" s="8"/>
      <c r="K60" s="8">
        <v>0.012</v>
      </c>
      <c r="L60" s="8"/>
      <c r="M60" s="8"/>
      <c r="N60" s="8"/>
      <c r="O60" s="8">
        <v>273</v>
      </c>
      <c r="P60" s="8"/>
      <c r="Q60" s="8"/>
      <c r="R60" s="8"/>
      <c r="S60" s="8"/>
      <c r="T60" s="8"/>
      <c r="U60" s="8">
        <v>15</v>
      </c>
      <c r="V60" s="8">
        <v>2900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0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>
        <v>3.46</v>
      </c>
      <c r="AW60" s="8">
        <v>17.9</v>
      </c>
      <c r="AX60" s="8"/>
      <c r="AY60" s="8">
        <v>0.005</v>
      </c>
      <c r="AZ60" s="8">
        <v>8.5</v>
      </c>
      <c r="BA60" s="8">
        <v>0.006</v>
      </c>
      <c r="BB60" s="8">
        <v>0.215</v>
      </c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>
        <v>522</v>
      </c>
      <c r="BN60" s="8">
        <v>168</v>
      </c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9">
        <f t="shared" si="0"/>
        <v>0.18</v>
      </c>
    </row>
    <row r="61" spans="1:77" s="10" customFormat="1" ht="12.75">
      <c r="A61" s="8" t="s">
        <v>78</v>
      </c>
      <c r="B61" s="7" t="s">
        <v>134</v>
      </c>
      <c r="C61" s="8">
        <v>0</v>
      </c>
      <c r="D61" s="8">
        <v>250</v>
      </c>
      <c r="E61" s="8"/>
      <c r="F61" s="8"/>
      <c r="G61" s="8">
        <v>244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84.84</v>
      </c>
      <c r="Z61" s="8"/>
      <c r="AA61" s="8"/>
      <c r="AB61" s="8"/>
      <c r="AC61" s="8"/>
      <c r="AD61" s="8"/>
      <c r="AE61" s="8">
        <v>10550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>
        <v>8.36</v>
      </c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>
        <v>120.56</v>
      </c>
      <c r="BP61" s="8">
        <v>174.08</v>
      </c>
      <c r="BQ61" s="8">
        <v>53.52</v>
      </c>
      <c r="BR61" s="8">
        <v>12.9</v>
      </c>
      <c r="BS61" s="8"/>
      <c r="BT61" s="8">
        <v>104.4</v>
      </c>
      <c r="BU61" s="8"/>
      <c r="BV61" s="8"/>
      <c r="BW61" s="8"/>
      <c r="BX61" s="8"/>
      <c r="BY61" s="9"/>
    </row>
    <row r="62" spans="1:77" s="10" customFormat="1" ht="12.75">
      <c r="A62" s="8" t="s">
        <v>78</v>
      </c>
      <c r="B62" s="7" t="s">
        <v>135</v>
      </c>
      <c r="C62" s="8">
        <v>0</v>
      </c>
      <c r="D62" s="8"/>
      <c r="E62" s="8"/>
      <c r="F62" s="8">
        <v>3.55</v>
      </c>
      <c r="G62" s="8">
        <v>253</v>
      </c>
      <c r="H62" s="8">
        <v>0.25</v>
      </c>
      <c r="I62" s="8">
        <v>0.01</v>
      </c>
      <c r="J62" s="8">
        <v>9.362</v>
      </c>
      <c r="K62" s="8"/>
      <c r="L62" s="8"/>
      <c r="M62" s="8"/>
      <c r="N62" s="8">
        <v>0</v>
      </c>
      <c r="O62" s="8">
        <v>279</v>
      </c>
      <c r="P62" s="8"/>
      <c r="Q62" s="8"/>
      <c r="R62" s="8">
        <v>117</v>
      </c>
      <c r="S62" s="8"/>
      <c r="T62" s="8"/>
      <c r="U62" s="8">
        <v>15</v>
      </c>
      <c r="V62" s="8">
        <v>3160</v>
      </c>
      <c r="W62" s="8">
        <v>93</v>
      </c>
      <c r="X62" s="8">
        <v>4</v>
      </c>
      <c r="Y62" s="8"/>
      <c r="Z62" s="8"/>
      <c r="AA62" s="8"/>
      <c r="AB62" s="8"/>
      <c r="AC62" s="8"/>
      <c r="AD62" s="8">
        <v>7</v>
      </c>
      <c r="AE62" s="8">
        <v>9890</v>
      </c>
      <c r="AF62" s="8"/>
      <c r="AG62" s="8"/>
      <c r="AH62" s="8">
        <v>6100</v>
      </c>
      <c r="AI62" s="8">
        <v>0.76</v>
      </c>
      <c r="AJ62" s="8">
        <v>0</v>
      </c>
      <c r="AK62" s="8">
        <v>1</v>
      </c>
      <c r="AL62" s="8"/>
      <c r="AM62" s="8">
        <v>7.572</v>
      </c>
      <c r="AN62" s="8"/>
      <c r="AO62" s="8"/>
      <c r="AP62" s="8">
        <v>260</v>
      </c>
      <c r="AQ62" s="8"/>
      <c r="AR62" s="8"/>
      <c r="AS62" s="8"/>
      <c r="AT62" s="8"/>
      <c r="AU62" s="8"/>
      <c r="AV62" s="8">
        <v>3</v>
      </c>
      <c r="AW62" s="8"/>
      <c r="AX62" s="8"/>
      <c r="AY62" s="8">
        <v>0</v>
      </c>
      <c r="AZ62" s="8">
        <v>8.4</v>
      </c>
      <c r="BA62" s="8">
        <v>0</v>
      </c>
      <c r="BB62" s="8">
        <v>0.21300000000000002</v>
      </c>
      <c r="BC62" s="8">
        <v>61</v>
      </c>
      <c r="BD62" s="8">
        <v>61.6</v>
      </c>
      <c r="BE62" s="8"/>
      <c r="BF62" s="8"/>
      <c r="BG62" s="8">
        <v>1</v>
      </c>
      <c r="BH62" s="8"/>
      <c r="BI62" s="8"/>
      <c r="BJ62" s="8">
        <v>1820</v>
      </c>
      <c r="BK62" s="8"/>
      <c r="BL62" s="8"/>
      <c r="BM62" s="8">
        <v>540</v>
      </c>
      <c r="BN62" s="8"/>
      <c r="BO62" s="8"/>
      <c r="BP62" s="8"/>
      <c r="BQ62" s="8"/>
      <c r="BR62" s="8"/>
      <c r="BS62" s="8">
        <v>5600</v>
      </c>
      <c r="BT62" s="8">
        <v>130</v>
      </c>
      <c r="BU62" s="8"/>
      <c r="BV62" s="8"/>
      <c r="BW62" s="8"/>
      <c r="BX62" s="8"/>
      <c r="BY62" s="9">
        <f t="shared" si="0"/>
        <v>0.17088607594936708</v>
      </c>
    </row>
    <row r="63" spans="1:77" s="10" customFormat="1" ht="12.75">
      <c r="A63" s="8" t="s">
        <v>78</v>
      </c>
      <c r="B63" s="7" t="s">
        <v>136</v>
      </c>
      <c r="C63" s="8">
        <v>0</v>
      </c>
      <c r="D63" s="8">
        <v>248</v>
      </c>
      <c r="E63" s="8"/>
      <c r="F63" s="8"/>
      <c r="G63" s="8">
        <v>232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59.8</v>
      </c>
      <c r="X63" s="8"/>
      <c r="Y63" s="8"/>
      <c r="Z63" s="8"/>
      <c r="AA63" s="8"/>
      <c r="AB63" s="8"/>
      <c r="AC63" s="8"/>
      <c r="AD63" s="8"/>
      <c r="AE63" s="8">
        <v>10250</v>
      </c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>
        <v>45.14</v>
      </c>
      <c r="AY63" s="8"/>
      <c r="AZ63" s="8">
        <v>8.57</v>
      </c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>
        <v>84.32</v>
      </c>
      <c r="BP63" s="8">
        <v>129.46</v>
      </c>
      <c r="BQ63" s="8"/>
      <c r="BR63" s="8">
        <v>8.8</v>
      </c>
      <c r="BS63" s="8"/>
      <c r="BT63" s="8">
        <v>88.5</v>
      </c>
      <c r="BU63" s="8"/>
      <c r="BV63" s="8"/>
      <c r="BW63" s="8"/>
      <c r="BX63" s="8"/>
      <c r="BY63" s="9"/>
    </row>
    <row r="64" spans="1:77" s="10" customFormat="1" ht="12.75">
      <c r="A64" s="8" t="s">
        <v>78</v>
      </c>
      <c r="B64" s="7" t="s">
        <v>137</v>
      </c>
      <c r="C64" s="8">
        <v>0</v>
      </c>
      <c r="D64" s="8"/>
      <c r="E64" s="8"/>
      <c r="F64" s="8">
        <v>3.52</v>
      </c>
      <c r="G64" s="8">
        <v>243</v>
      </c>
      <c r="H64" s="8"/>
      <c r="I64" s="8"/>
      <c r="J64" s="8"/>
      <c r="K64" s="8">
        <v>0.017</v>
      </c>
      <c r="L64" s="8"/>
      <c r="M64" s="8"/>
      <c r="N64" s="8"/>
      <c r="O64" s="8">
        <v>274</v>
      </c>
      <c r="P64" s="8"/>
      <c r="Q64" s="8"/>
      <c r="R64" s="8"/>
      <c r="S64" s="8"/>
      <c r="T64" s="8"/>
      <c r="U64" s="8">
        <v>11</v>
      </c>
      <c r="V64" s="8">
        <v>2880</v>
      </c>
      <c r="W64" s="8"/>
      <c r="X64" s="8"/>
      <c r="Y64" s="8"/>
      <c r="Z64" s="8"/>
      <c r="AA64" s="8"/>
      <c r="AB64" s="8"/>
      <c r="AC64" s="8"/>
      <c r="AD64" s="8"/>
      <c r="AE64" s="8">
        <v>9790</v>
      </c>
      <c r="AF64" s="8"/>
      <c r="AG64" s="8"/>
      <c r="AH64" s="8"/>
      <c r="AI64" s="8"/>
      <c r="AJ64" s="8">
        <v>0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>
        <v>3.53</v>
      </c>
      <c r="AW64" s="8">
        <v>18.2</v>
      </c>
      <c r="AX64" s="8"/>
      <c r="AY64" s="8">
        <v>0.007</v>
      </c>
      <c r="AZ64" s="8">
        <v>8.5</v>
      </c>
      <c r="BA64" s="8">
        <v>0.005</v>
      </c>
      <c r="BB64" s="8">
        <v>0.192</v>
      </c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>
        <v>522</v>
      </c>
      <c r="BN64" s="8">
        <v>177</v>
      </c>
      <c r="BO64" s="8"/>
      <c r="BP64" s="8"/>
      <c r="BQ64" s="8"/>
      <c r="BR64" s="8"/>
      <c r="BS64" s="8">
        <v>5600</v>
      </c>
      <c r="BT64" s="8"/>
      <c r="BU64" s="8"/>
      <c r="BV64" s="8"/>
      <c r="BW64" s="8"/>
      <c r="BX64" s="8"/>
      <c r="BY64" s="9">
        <f t="shared" si="0"/>
        <v>0.18125</v>
      </c>
    </row>
    <row r="65" spans="1:77" s="10" customFormat="1" ht="12.75">
      <c r="A65" s="8" t="s">
        <v>78</v>
      </c>
      <c r="B65" s="7" t="s">
        <v>138</v>
      </c>
      <c r="C65" s="8">
        <v>0</v>
      </c>
      <c r="D65" s="8"/>
      <c r="E65" s="8"/>
      <c r="F65" s="8">
        <v>3</v>
      </c>
      <c r="G65" s="8">
        <v>242</v>
      </c>
      <c r="H65" s="8">
        <v>0</v>
      </c>
      <c r="I65" s="8">
        <v>0</v>
      </c>
      <c r="J65" s="8">
        <v>5</v>
      </c>
      <c r="K65" s="8"/>
      <c r="L65" s="8"/>
      <c r="M65" s="8"/>
      <c r="N65" s="8">
        <v>0</v>
      </c>
      <c r="O65" s="8">
        <v>260</v>
      </c>
      <c r="P65" s="8"/>
      <c r="Q65" s="8"/>
      <c r="R65" s="8">
        <v>113</v>
      </c>
      <c r="S65" s="8"/>
      <c r="T65" s="8"/>
      <c r="U65" s="8">
        <v>17</v>
      </c>
      <c r="V65" s="8">
        <v>3170</v>
      </c>
      <c r="W65" s="8">
        <v>67</v>
      </c>
      <c r="X65" s="8">
        <v>3</v>
      </c>
      <c r="Y65" s="8"/>
      <c r="Z65" s="8"/>
      <c r="AA65" s="8"/>
      <c r="AB65" s="8"/>
      <c r="AC65" s="8"/>
      <c r="AD65" s="8">
        <v>8</v>
      </c>
      <c r="AE65" s="8">
        <v>10100</v>
      </c>
      <c r="AF65" s="8"/>
      <c r="AG65" s="8"/>
      <c r="AH65" s="8">
        <v>6060</v>
      </c>
      <c r="AI65" s="8">
        <v>0</v>
      </c>
      <c r="AJ65" s="8">
        <v>0</v>
      </c>
      <c r="AK65" s="8">
        <v>0</v>
      </c>
      <c r="AL65" s="8"/>
      <c r="AM65" s="8">
        <v>5</v>
      </c>
      <c r="AN65" s="8"/>
      <c r="AO65" s="8"/>
      <c r="AP65" s="8">
        <v>248</v>
      </c>
      <c r="AQ65" s="8"/>
      <c r="AR65" s="8"/>
      <c r="AS65" s="8"/>
      <c r="AT65" s="8"/>
      <c r="AU65" s="8"/>
      <c r="AV65" s="8">
        <v>3</v>
      </c>
      <c r="AW65" s="8"/>
      <c r="AX65" s="8"/>
      <c r="AY65" s="8">
        <v>0</v>
      </c>
      <c r="AZ65" s="8">
        <v>8</v>
      </c>
      <c r="BA65" s="8">
        <v>0</v>
      </c>
      <c r="BB65" s="8">
        <v>0</v>
      </c>
      <c r="BC65" s="8">
        <v>65</v>
      </c>
      <c r="BD65" s="8"/>
      <c r="BE65" s="8"/>
      <c r="BF65" s="8"/>
      <c r="BG65" s="8">
        <v>1</v>
      </c>
      <c r="BH65" s="8"/>
      <c r="BI65" s="8"/>
      <c r="BJ65" s="8">
        <v>1810</v>
      </c>
      <c r="BK65" s="8"/>
      <c r="BL65" s="8"/>
      <c r="BM65" s="8">
        <v>528</v>
      </c>
      <c r="BN65" s="8"/>
      <c r="BO65" s="8"/>
      <c r="BP65" s="8"/>
      <c r="BQ65" s="8"/>
      <c r="BR65" s="8"/>
      <c r="BS65" s="8">
        <v>5800</v>
      </c>
      <c r="BT65" s="8">
        <v>86</v>
      </c>
      <c r="BU65" s="8"/>
      <c r="BV65" s="8"/>
      <c r="BW65" s="8"/>
      <c r="BX65" s="8"/>
      <c r="BY65" s="9">
        <f t="shared" si="0"/>
        <v>0.1665615141955836</v>
      </c>
    </row>
    <row r="66" spans="1:77" s="10" customFormat="1" ht="12.75">
      <c r="A66" s="8" t="s">
        <v>78</v>
      </c>
      <c r="B66" s="7" t="s">
        <v>139</v>
      </c>
      <c r="C66" s="8">
        <v>0</v>
      </c>
      <c r="D66" s="8">
        <v>246</v>
      </c>
      <c r="E66" s="8"/>
      <c r="F66" s="8">
        <v>3.19</v>
      </c>
      <c r="G66" s="8">
        <v>249</v>
      </c>
      <c r="H66" s="8"/>
      <c r="I66" s="8"/>
      <c r="J66" s="8"/>
      <c r="K66" s="8">
        <v>0.012</v>
      </c>
      <c r="L66" s="8"/>
      <c r="M66" s="8"/>
      <c r="N66" s="8"/>
      <c r="O66" s="8">
        <v>304</v>
      </c>
      <c r="P66" s="8"/>
      <c r="Q66" s="8"/>
      <c r="R66" s="8"/>
      <c r="S66" s="8"/>
      <c r="T66" s="8"/>
      <c r="U66" s="8">
        <v>0</v>
      </c>
      <c r="V66" s="8">
        <v>3360</v>
      </c>
      <c r="W66" s="8"/>
      <c r="X66" s="8"/>
      <c r="Y66" s="8">
        <v>50.1</v>
      </c>
      <c r="Z66" s="8"/>
      <c r="AA66" s="8"/>
      <c r="AB66" s="8"/>
      <c r="AC66" s="8"/>
      <c r="AD66" s="8"/>
      <c r="AE66" s="8">
        <v>10920</v>
      </c>
      <c r="AF66" s="8"/>
      <c r="AG66" s="8"/>
      <c r="AH66" s="8"/>
      <c r="AI66" s="8"/>
      <c r="AJ66" s="8">
        <v>0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>
        <v>3.2</v>
      </c>
      <c r="AW66" s="8">
        <v>21.8</v>
      </c>
      <c r="AX66" s="8"/>
      <c r="AY66" s="8">
        <v>0.007</v>
      </c>
      <c r="AZ66" s="8">
        <v>8.56</v>
      </c>
      <c r="BA66" s="8">
        <v>0.005</v>
      </c>
      <c r="BB66" s="8">
        <v>0.201</v>
      </c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>
        <v>549</v>
      </c>
      <c r="BN66" s="8">
        <v>186</v>
      </c>
      <c r="BO66" s="8">
        <v>81.73</v>
      </c>
      <c r="BP66" s="8">
        <v>122.72</v>
      </c>
      <c r="BQ66" s="8">
        <v>40.99</v>
      </c>
      <c r="BR66" s="8">
        <v>14.54</v>
      </c>
      <c r="BS66" s="8">
        <v>6100</v>
      </c>
      <c r="BT66" s="8">
        <v>82</v>
      </c>
      <c r="BU66" s="8"/>
      <c r="BV66" s="8"/>
      <c r="BW66" s="8"/>
      <c r="BX66" s="8"/>
      <c r="BY66" s="9">
        <f t="shared" si="0"/>
        <v>0.16339285714285715</v>
      </c>
    </row>
    <row r="67" spans="1:77" s="10" customFormat="1" ht="12.75">
      <c r="A67" s="8" t="s">
        <v>78</v>
      </c>
      <c r="B67" s="7" t="s">
        <v>140</v>
      </c>
      <c r="C67" s="8">
        <v>0</v>
      </c>
      <c r="D67" s="8"/>
      <c r="E67" s="8"/>
      <c r="F67" s="8">
        <v>3.81</v>
      </c>
      <c r="G67" s="8">
        <v>240</v>
      </c>
      <c r="H67" s="8"/>
      <c r="I67" s="8"/>
      <c r="J67" s="8"/>
      <c r="K67" s="8">
        <v>0.053000000000000005</v>
      </c>
      <c r="L67" s="8"/>
      <c r="M67" s="8"/>
      <c r="N67" s="8"/>
      <c r="O67" s="8">
        <v>265</v>
      </c>
      <c r="P67" s="8"/>
      <c r="Q67" s="8"/>
      <c r="R67" s="8"/>
      <c r="S67" s="8"/>
      <c r="T67" s="8"/>
      <c r="U67" s="8">
        <v>14</v>
      </c>
      <c r="V67" s="8">
        <v>3680</v>
      </c>
      <c r="W67" s="8"/>
      <c r="X67" s="8"/>
      <c r="Y67" s="8"/>
      <c r="Z67" s="8"/>
      <c r="AA67" s="8"/>
      <c r="AB67" s="8"/>
      <c r="AC67" s="8"/>
      <c r="AD67" s="8"/>
      <c r="AE67" s="8">
        <v>12200</v>
      </c>
      <c r="AF67" s="8"/>
      <c r="AG67" s="8"/>
      <c r="AH67" s="8"/>
      <c r="AI67" s="8"/>
      <c r="AJ67" s="8">
        <v>0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3.82</v>
      </c>
      <c r="AW67" s="8">
        <v>25.5</v>
      </c>
      <c r="AX67" s="8"/>
      <c r="AY67" s="8">
        <v>0.008</v>
      </c>
      <c r="AZ67" s="8">
        <v>8.5</v>
      </c>
      <c r="BA67" s="8">
        <v>0.014</v>
      </c>
      <c r="BB67" s="8">
        <v>0.10700000000000001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>
        <v>633</v>
      </c>
      <c r="BN67" s="8">
        <v>202</v>
      </c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9">
        <f aca="true" t="shared" si="1" ref="BY67:BY129">BM67/V67</f>
        <v>0.17201086956521738</v>
      </c>
    </row>
    <row r="68" spans="1:77" s="10" customFormat="1" ht="12.75">
      <c r="A68" s="8" t="s">
        <v>78</v>
      </c>
      <c r="B68" s="7" t="s">
        <v>140</v>
      </c>
      <c r="C68" s="8">
        <v>0</v>
      </c>
      <c r="D68" s="8">
        <v>234</v>
      </c>
      <c r="E68" s="8"/>
      <c r="F68" s="8"/>
      <c r="G68" s="8">
        <v>228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12460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>
        <v>8.64</v>
      </c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>
        <v>18.35</v>
      </c>
      <c r="BS68" s="8"/>
      <c r="BT68" s="8">
        <v>60.4</v>
      </c>
      <c r="BU68" s="8"/>
      <c r="BV68" s="8"/>
      <c r="BW68" s="8"/>
      <c r="BX68" s="8"/>
      <c r="BY68" s="9"/>
    </row>
    <row r="69" spans="1:77" s="10" customFormat="1" ht="12.75">
      <c r="A69" s="8" t="s">
        <v>141</v>
      </c>
      <c r="B69" s="7" t="s">
        <v>142</v>
      </c>
      <c r="C69" s="8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41.2</v>
      </c>
      <c r="X69" s="8">
        <v>0.1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9"/>
    </row>
    <row r="70" spans="1:77" s="10" customFormat="1" ht="12.75">
      <c r="A70" s="6" t="s">
        <v>143</v>
      </c>
      <c r="B70" s="7" t="s">
        <v>77</v>
      </c>
      <c r="C70" s="8">
        <v>0</v>
      </c>
      <c r="D70" s="8"/>
      <c r="E70" s="8"/>
      <c r="F70" s="8">
        <v>2.83</v>
      </c>
      <c r="G70" s="8">
        <v>219</v>
      </c>
      <c r="H70" s="8"/>
      <c r="I70" s="8">
        <v>0.01</v>
      </c>
      <c r="J70" s="8">
        <v>0.621</v>
      </c>
      <c r="K70" s="8"/>
      <c r="L70" s="8">
        <v>0.001</v>
      </c>
      <c r="M70" s="8"/>
      <c r="N70" s="8"/>
      <c r="O70" s="8">
        <v>244</v>
      </c>
      <c r="P70" s="8"/>
      <c r="Q70" s="8"/>
      <c r="R70" s="8">
        <v>54.5</v>
      </c>
      <c r="S70" s="8"/>
      <c r="T70" s="8"/>
      <c r="U70" s="8">
        <v>11</v>
      </c>
      <c r="V70" s="8">
        <v>1330</v>
      </c>
      <c r="W70" s="8">
        <v>44.7</v>
      </c>
      <c r="X70" s="8">
        <v>2.92</v>
      </c>
      <c r="Y70" s="8"/>
      <c r="Z70" s="8"/>
      <c r="AA70" s="8"/>
      <c r="AB70" s="8"/>
      <c r="AC70" s="8"/>
      <c r="AD70" s="8">
        <v>8</v>
      </c>
      <c r="AE70" s="8">
        <v>5086</v>
      </c>
      <c r="AF70" s="8"/>
      <c r="AG70" s="8"/>
      <c r="AH70" s="8">
        <v>2720</v>
      </c>
      <c r="AI70" s="8">
        <v>0.56</v>
      </c>
      <c r="AJ70" s="8">
        <v>0</v>
      </c>
      <c r="AK70" s="8">
        <v>2.3</v>
      </c>
      <c r="AL70" s="8"/>
      <c r="AM70" s="8">
        <v>0.757</v>
      </c>
      <c r="AN70" s="8"/>
      <c r="AO70" s="8"/>
      <c r="AP70" s="8">
        <v>114</v>
      </c>
      <c r="AQ70" s="8"/>
      <c r="AR70" s="8"/>
      <c r="AS70" s="8"/>
      <c r="AT70" s="8"/>
      <c r="AU70" s="8"/>
      <c r="AV70" s="8">
        <v>2.83</v>
      </c>
      <c r="AW70" s="8"/>
      <c r="AX70" s="8"/>
      <c r="AY70" s="8">
        <v>0.005</v>
      </c>
      <c r="AZ70" s="8">
        <v>8.7</v>
      </c>
      <c r="BA70" s="8">
        <v>0.005</v>
      </c>
      <c r="BB70" s="8">
        <v>0.131</v>
      </c>
      <c r="BC70" s="8">
        <v>34.3</v>
      </c>
      <c r="BD70" s="8"/>
      <c r="BE70" s="8"/>
      <c r="BF70" s="8"/>
      <c r="BG70" s="8">
        <v>1</v>
      </c>
      <c r="BH70" s="8"/>
      <c r="BI70" s="8"/>
      <c r="BJ70" s="8">
        <v>831</v>
      </c>
      <c r="BK70" s="8"/>
      <c r="BL70" s="8"/>
      <c r="BM70" s="8">
        <v>240</v>
      </c>
      <c r="BN70" s="8"/>
      <c r="BO70" s="8"/>
      <c r="BP70" s="8"/>
      <c r="BQ70" s="8"/>
      <c r="BR70" s="8">
        <v>12</v>
      </c>
      <c r="BS70" s="8">
        <v>3306</v>
      </c>
      <c r="BT70" s="8">
        <v>41</v>
      </c>
      <c r="BU70" s="8"/>
      <c r="BV70" s="8"/>
      <c r="BW70" s="8"/>
      <c r="BX70" s="8"/>
      <c r="BY70" s="9">
        <f t="shared" si="1"/>
        <v>0.18045112781954886</v>
      </c>
    </row>
    <row r="71" spans="1:77" s="10" customFormat="1" ht="12.75">
      <c r="A71" s="8" t="s">
        <v>144</v>
      </c>
      <c r="B71" s="7" t="s">
        <v>80</v>
      </c>
      <c r="C71" s="8">
        <v>0</v>
      </c>
      <c r="D71" s="8"/>
      <c r="E71" s="8"/>
      <c r="F71" s="8">
        <v>2.18</v>
      </c>
      <c r="G71" s="8">
        <v>231</v>
      </c>
      <c r="H71" s="8"/>
      <c r="I71" s="8">
        <v>0.01</v>
      </c>
      <c r="J71" s="8">
        <v>0.5780000000000001</v>
      </c>
      <c r="K71" s="8"/>
      <c r="L71" s="8">
        <v>0.001</v>
      </c>
      <c r="M71" s="8"/>
      <c r="N71" s="8"/>
      <c r="O71" s="8">
        <v>257</v>
      </c>
      <c r="P71" s="8"/>
      <c r="Q71" s="8"/>
      <c r="R71" s="8">
        <v>61.4</v>
      </c>
      <c r="S71" s="8"/>
      <c r="T71" s="8"/>
      <c r="U71" s="8">
        <v>12</v>
      </c>
      <c r="V71" s="8">
        <v>1290</v>
      </c>
      <c r="W71" s="8">
        <v>44.9</v>
      </c>
      <c r="X71" s="8">
        <v>0.52</v>
      </c>
      <c r="Y71" s="8"/>
      <c r="Z71" s="8"/>
      <c r="AA71" s="8"/>
      <c r="AB71" s="8"/>
      <c r="AC71" s="8"/>
      <c r="AD71" s="8">
        <v>8</v>
      </c>
      <c r="AE71" s="8">
        <v>4880</v>
      </c>
      <c r="AF71" s="8"/>
      <c r="AG71" s="8"/>
      <c r="AH71" s="8">
        <v>2660</v>
      </c>
      <c r="AI71" s="8">
        <v>0.58</v>
      </c>
      <c r="AJ71" s="8">
        <v>0</v>
      </c>
      <c r="AK71" s="8">
        <v>2.39</v>
      </c>
      <c r="AL71" s="8"/>
      <c r="AM71" s="8">
        <v>0.775</v>
      </c>
      <c r="AN71" s="8"/>
      <c r="AO71" s="8"/>
      <c r="AP71" s="8">
        <v>113</v>
      </c>
      <c r="AQ71" s="8"/>
      <c r="AR71" s="8"/>
      <c r="AS71" s="8"/>
      <c r="AT71" s="8"/>
      <c r="AU71" s="8"/>
      <c r="AV71" s="8">
        <v>2.18</v>
      </c>
      <c r="AW71" s="8"/>
      <c r="AX71" s="8"/>
      <c r="AY71" s="8">
        <v>0.005</v>
      </c>
      <c r="AZ71" s="8">
        <v>8.6</v>
      </c>
      <c r="BA71" s="8">
        <v>0.006</v>
      </c>
      <c r="BB71" s="8">
        <v>0.133</v>
      </c>
      <c r="BC71" s="8">
        <v>32.3</v>
      </c>
      <c r="BD71" s="8"/>
      <c r="BE71" s="8"/>
      <c r="BF71" s="8"/>
      <c r="BG71" s="8">
        <v>1</v>
      </c>
      <c r="BH71" s="8"/>
      <c r="BI71" s="8"/>
      <c r="BJ71" s="8">
        <v>805</v>
      </c>
      <c r="BK71" s="8"/>
      <c r="BL71" s="8"/>
      <c r="BM71" s="8">
        <v>236</v>
      </c>
      <c r="BN71" s="8"/>
      <c r="BO71" s="8"/>
      <c r="BP71" s="8"/>
      <c r="BQ71" s="8"/>
      <c r="BR71" s="8"/>
      <c r="BS71" s="8">
        <v>2700</v>
      </c>
      <c r="BT71" s="8">
        <v>44</v>
      </c>
      <c r="BU71" s="8"/>
      <c r="BV71" s="8"/>
      <c r="BW71" s="8"/>
      <c r="BX71" s="8"/>
      <c r="BY71" s="9">
        <f t="shared" si="1"/>
        <v>0.18294573643410852</v>
      </c>
    </row>
    <row r="72" spans="1:77" s="10" customFormat="1" ht="12.75">
      <c r="A72" s="8" t="s">
        <v>144</v>
      </c>
      <c r="B72" s="7" t="s">
        <v>81</v>
      </c>
      <c r="C72" s="8">
        <v>0</v>
      </c>
      <c r="D72" s="8"/>
      <c r="E72" s="8"/>
      <c r="F72" s="8">
        <v>2.14</v>
      </c>
      <c r="G72" s="8">
        <v>181</v>
      </c>
      <c r="H72" s="8"/>
      <c r="I72" s="8">
        <v>0.01</v>
      </c>
      <c r="J72" s="8">
        <v>0.402</v>
      </c>
      <c r="K72" s="8"/>
      <c r="L72" s="8">
        <v>0.001</v>
      </c>
      <c r="M72" s="8"/>
      <c r="N72" s="8"/>
      <c r="O72" s="8">
        <v>208</v>
      </c>
      <c r="P72" s="8"/>
      <c r="Q72" s="8"/>
      <c r="R72" s="8">
        <v>60.5</v>
      </c>
      <c r="S72" s="8"/>
      <c r="T72" s="8"/>
      <c r="U72" s="8">
        <v>6</v>
      </c>
      <c r="V72" s="8">
        <v>1110</v>
      </c>
      <c r="W72" s="8">
        <v>60.7</v>
      </c>
      <c r="X72" s="8">
        <v>2.65</v>
      </c>
      <c r="Y72" s="8"/>
      <c r="Z72" s="8"/>
      <c r="AA72" s="8"/>
      <c r="AB72" s="8"/>
      <c r="AC72" s="8"/>
      <c r="AD72" s="8">
        <v>6</v>
      </c>
      <c r="AE72" s="8">
        <v>3810</v>
      </c>
      <c r="AF72" s="8"/>
      <c r="AG72" s="8"/>
      <c r="AH72" s="8">
        <v>2220</v>
      </c>
      <c r="AI72" s="8">
        <v>0.45</v>
      </c>
      <c r="AJ72" s="8">
        <v>0</v>
      </c>
      <c r="AK72" s="8">
        <v>-1.4</v>
      </c>
      <c r="AL72" s="8"/>
      <c r="AM72" s="8">
        <v>0.5730000000000001</v>
      </c>
      <c r="AN72" s="8"/>
      <c r="AO72" s="8"/>
      <c r="AP72" s="8">
        <v>89.4</v>
      </c>
      <c r="AQ72" s="8"/>
      <c r="AR72" s="8"/>
      <c r="AS72" s="8"/>
      <c r="AT72" s="8"/>
      <c r="AU72" s="8"/>
      <c r="AV72" s="8">
        <v>2.14</v>
      </c>
      <c r="AW72" s="8"/>
      <c r="AX72" s="8"/>
      <c r="AY72" s="8">
        <v>0.005</v>
      </c>
      <c r="AZ72" s="8">
        <v>8.4</v>
      </c>
      <c r="BA72" s="8">
        <v>0.005</v>
      </c>
      <c r="BB72" s="8">
        <v>0.169</v>
      </c>
      <c r="BC72" s="8">
        <v>26</v>
      </c>
      <c r="BD72" s="8"/>
      <c r="BE72" s="8"/>
      <c r="BF72" s="8"/>
      <c r="BG72" s="8">
        <v>1</v>
      </c>
      <c r="BH72" s="8"/>
      <c r="BI72" s="8"/>
      <c r="BJ72" s="8">
        <v>624</v>
      </c>
      <c r="BK72" s="8"/>
      <c r="BL72" s="8"/>
      <c r="BM72" s="8">
        <v>209</v>
      </c>
      <c r="BN72" s="8"/>
      <c r="BO72" s="8"/>
      <c r="BP72" s="8"/>
      <c r="BQ72" s="8"/>
      <c r="BR72" s="8"/>
      <c r="BS72" s="8">
        <v>2100</v>
      </c>
      <c r="BT72" s="8">
        <v>50</v>
      </c>
      <c r="BU72" s="8"/>
      <c r="BV72" s="8"/>
      <c r="BW72" s="8"/>
      <c r="BX72" s="8"/>
      <c r="BY72" s="9">
        <f t="shared" si="1"/>
        <v>0.18828828828828828</v>
      </c>
    </row>
    <row r="73" spans="1:77" s="10" customFormat="1" ht="12.75">
      <c r="A73" s="8" t="s">
        <v>144</v>
      </c>
      <c r="B73" s="7" t="s">
        <v>82</v>
      </c>
      <c r="C73" s="8">
        <v>0</v>
      </c>
      <c r="D73" s="8"/>
      <c r="E73" s="8"/>
      <c r="F73" s="8">
        <v>2.39</v>
      </c>
      <c r="G73" s="8">
        <v>220</v>
      </c>
      <c r="H73" s="8"/>
      <c r="I73" s="8">
        <v>0.01</v>
      </c>
      <c r="J73" s="8">
        <v>0.447</v>
      </c>
      <c r="K73" s="8"/>
      <c r="L73" s="8">
        <v>0.001</v>
      </c>
      <c r="M73" s="8"/>
      <c r="N73" s="8"/>
      <c r="O73" s="8">
        <v>242</v>
      </c>
      <c r="P73" s="8"/>
      <c r="Q73" s="8"/>
      <c r="R73" s="8">
        <v>64.4</v>
      </c>
      <c r="S73" s="8"/>
      <c r="T73" s="8"/>
      <c r="U73" s="8">
        <v>13</v>
      </c>
      <c r="V73" s="8">
        <v>1360</v>
      </c>
      <c r="W73" s="8"/>
      <c r="X73" s="8"/>
      <c r="Y73" s="8"/>
      <c r="Z73" s="8"/>
      <c r="AA73" s="8"/>
      <c r="AB73" s="8"/>
      <c r="AC73" s="8"/>
      <c r="AD73" s="8">
        <v>7</v>
      </c>
      <c r="AE73" s="8">
        <v>4830</v>
      </c>
      <c r="AF73" s="8"/>
      <c r="AG73" s="8"/>
      <c r="AH73" s="8">
        <v>2740</v>
      </c>
      <c r="AI73" s="8">
        <v>0.56</v>
      </c>
      <c r="AJ73" s="8">
        <v>0</v>
      </c>
      <c r="AK73" s="8">
        <v>0.61</v>
      </c>
      <c r="AL73" s="8"/>
      <c r="AM73" s="8">
        <v>0.603</v>
      </c>
      <c r="AN73" s="8"/>
      <c r="AO73" s="8"/>
      <c r="AP73" s="8">
        <v>114</v>
      </c>
      <c r="AQ73" s="8"/>
      <c r="AR73" s="8"/>
      <c r="AS73" s="8"/>
      <c r="AT73" s="8"/>
      <c r="AU73" s="8"/>
      <c r="AV73" s="8">
        <v>2.39</v>
      </c>
      <c r="AW73" s="8"/>
      <c r="AX73" s="8"/>
      <c r="AY73" s="8">
        <v>0.005</v>
      </c>
      <c r="AZ73" s="8">
        <v>8.6</v>
      </c>
      <c r="BA73" s="8">
        <v>0.005</v>
      </c>
      <c r="BB73" s="8">
        <v>0.135</v>
      </c>
      <c r="BC73" s="8">
        <v>32.7</v>
      </c>
      <c r="BD73" s="8"/>
      <c r="BE73" s="8"/>
      <c r="BF73" s="8"/>
      <c r="BG73" s="8">
        <v>1</v>
      </c>
      <c r="BH73" s="8"/>
      <c r="BI73" s="8"/>
      <c r="BJ73" s="8">
        <v>805</v>
      </c>
      <c r="BK73" s="8"/>
      <c r="BL73" s="8"/>
      <c r="BM73" s="8">
        <v>243</v>
      </c>
      <c r="BN73" s="8"/>
      <c r="BO73" s="8"/>
      <c r="BP73" s="8"/>
      <c r="BQ73" s="8"/>
      <c r="BR73" s="8"/>
      <c r="BS73" s="8">
        <v>2700</v>
      </c>
      <c r="BT73" s="8">
        <v>36</v>
      </c>
      <c r="BU73" s="8"/>
      <c r="BV73" s="8"/>
      <c r="BW73" s="8"/>
      <c r="BX73" s="8"/>
      <c r="BY73" s="9">
        <f t="shared" si="1"/>
        <v>0.1786764705882353</v>
      </c>
    </row>
    <row r="74" spans="1:77" s="10" customFormat="1" ht="12.75">
      <c r="A74" s="8" t="s">
        <v>144</v>
      </c>
      <c r="B74" s="7" t="s">
        <v>83</v>
      </c>
      <c r="C74" s="8">
        <v>0</v>
      </c>
      <c r="D74" s="8"/>
      <c r="E74" s="8"/>
      <c r="F74" s="8">
        <v>2.74</v>
      </c>
      <c r="G74" s="8">
        <v>246</v>
      </c>
      <c r="H74" s="8"/>
      <c r="I74" s="8">
        <v>0.01</v>
      </c>
      <c r="J74" s="8">
        <v>0.598</v>
      </c>
      <c r="K74" s="8"/>
      <c r="L74" s="8">
        <v>0.001</v>
      </c>
      <c r="M74" s="8"/>
      <c r="N74" s="8"/>
      <c r="O74" s="8">
        <v>271</v>
      </c>
      <c r="P74" s="8"/>
      <c r="Q74" s="8"/>
      <c r="R74" s="8">
        <v>65.9</v>
      </c>
      <c r="S74" s="8"/>
      <c r="T74" s="8"/>
      <c r="U74" s="8">
        <v>14</v>
      </c>
      <c r="V74" s="8">
        <v>1540</v>
      </c>
      <c r="W74" s="8">
        <v>43.6</v>
      </c>
      <c r="X74" s="8">
        <v>0.1</v>
      </c>
      <c r="Y74" s="8"/>
      <c r="Z74" s="8"/>
      <c r="AA74" s="8"/>
      <c r="AB74" s="8"/>
      <c r="AC74" s="8"/>
      <c r="AD74" s="8">
        <v>7</v>
      </c>
      <c r="AE74" s="8">
        <v>5390</v>
      </c>
      <c r="AF74" s="8"/>
      <c r="AG74" s="8"/>
      <c r="AH74" s="8">
        <v>3060</v>
      </c>
      <c r="AI74" s="8">
        <v>0.63</v>
      </c>
      <c r="AJ74" s="8">
        <v>0</v>
      </c>
      <c r="AK74" s="8">
        <v>-1.1</v>
      </c>
      <c r="AL74" s="8"/>
      <c r="AM74" s="8">
        <v>0.746</v>
      </c>
      <c r="AN74" s="8"/>
      <c r="AO74" s="8"/>
      <c r="AP74" s="8">
        <v>129</v>
      </c>
      <c r="AQ74" s="8"/>
      <c r="AR74" s="8"/>
      <c r="AS74" s="8"/>
      <c r="AT74" s="8"/>
      <c r="AU74" s="8"/>
      <c r="AV74" s="8">
        <v>2.75</v>
      </c>
      <c r="AW74" s="8"/>
      <c r="AX74" s="8"/>
      <c r="AY74" s="8">
        <v>0.007</v>
      </c>
      <c r="AZ74" s="8">
        <v>8.7</v>
      </c>
      <c r="BA74" s="8">
        <v>0.006</v>
      </c>
      <c r="BB74" s="8">
        <v>0.16</v>
      </c>
      <c r="BC74" s="8">
        <v>36.1</v>
      </c>
      <c r="BD74" s="8"/>
      <c r="BE74" s="8"/>
      <c r="BF74" s="8"/>
      <c r="BG74" s="8">
        <v>1</v>
      </c>
      <c r="BH74" s="8"/>
      <c r="BI74" s="8"/>
      <c r="BJ74" s="8">
        <v>880</v>
      </c>
      <c r="BK74" s="8"/>
      <c r="BL74" s="8"/>
      <c r="BM74" s="8">
        <v>281</v>
      </c>
      <c r="BN74" s="8"/>
      <c r="BO74" s="8"/>
      <c r="BP74" s="8"/>
      <c r="BQ74" s="8"/>
      <c r="BR74" s="8"/>
      <c r="BS74" s="8">
        <v>3000</v>
      </c>
      <c r="BT74" s="8">
        <v>56</v>
      </c>
      <c r="BU74" s="8"/>
      <c r="BV74" s="8"/>
      <c r="BW74" s="8"/>
      <c r="BX74" s="8"/>
      <c r="BY74" s="9">
        <f t="shared" si="1"/>
        <v>0.18246753246753247</v>
      </c>
    </row>
    <row r="75" spans="1:77" s="10" customFormat="1" ht="12.75">
      <c r="A75" s="8" t="s">
        <v>144</v>
      </c>
      <c r="B75" s="7" t="s">
        <v>84</v>
      </c>
      <c r="C75" s="8">
        <v>0</v>
      </c>
      <c r="D75" s="8"/>
      <c r="E75" s="8"/>
      <c r="F75" s="8">
        <v>3.27</v>
      </c>
      <c r="G75" s="8">
        <v>246</v>
      </c>
      <c r="H75" s="8"/>
      <c r="I75" s="8">
        <v>0.01</v>
      </c>
      <c r="J75" s="8">
        <v>2.654</v>
      </c>
      <c r="K75" s="8"/>
      <c r="L75" s="8">
        <v>0.004</v>
      </c>
      <c r="M75" s="8"/>
      <c r="N75" s="8"/>
      <c r="O75" s="8">
        <v>277</v>
      </c>
      <c r="P75" s="8"/>
      <c r="Q75" s="8"/>
      <c r="R75" s="8">
        <v>59.9</v>
      </c>
      <c r="S75" s="8"/>
      <c r="T75" s="8"/>
      <c r="U75" s="8">
        <v>11</v>
      </c>
      <c r="V75" s="8">
        <v>1310</v>
      </c>
      <c r="W75" s="8">
        <v>119</v>
      </c>
      <c r="X75" s="8">
        <v>2.69</v>
      </c>
      <c r="Y75" s="8"/>
      <c r="Z75" s="8"/>
      <c r="AA75" s="8"/>
      <c r="AB75" s="8"/>
      <c r="AC75" s="8"/>
      <c r="AD75" s="8">
        <v>6</v>
      </c>
      <c r="AE75" s="8">
        <v>4730</v>
      </c>
      <c r="AF75" s="8"/>
      <c r="AG75" s="8"/>
      <c r="AH75" s="8">
        <v>2650</v>
      </c>
      <c r="AI75" s="8">
        <v>0.52</v>
      </c>
      <c r="AJ75" s="8">
        <v>0</v>
      </c>
      <c r="AK75" s="8">
        <v>0.45</v>
      </c>
      <c r="AL75" s="8"/>
      <c r="AM75" s="8">
        <v>3.7920000000000003</v>
      </c>
      <c r="AN75" s="8"/>
      <c r="AO75" s="8"/>
      <c r="AP75" s="8">
        <v>101</v>
      </c>
      <c r="AQ75" s="8"/>
      <c r="AR75" s="8"/>
      <c r="AS75" s="8"/>
      <c r="AT75" s="8"/>
      <c r="AU75" s="8"/>
      <c r="AV75" s="8">
        <v>3.27</v>
      </c>
      <c r="AW75" s="8"/>
      <c r="AX75" s="8"/>
      <c r="AY75" s="8">
        <v>0.005</v>
      </c>
      <c r="AZ75" s="8">
        <v>8.5</v>
      </c>
      <c r="BA75" s="8">
        <v>0.005</v>
      </c>
      <c r="BB75" s="8">
        <v>0.24300000000000002</v>
      </c>
      <c r="BC75" s="8">
        <v>29.8</v>
      </c>
      <c r="BD75" s="8"/>
      <c r="BE75" s="8"/>
      <c r="BF75" s="8"/>
      <c r="BG75" s="8">
        <v>1</v>
      </c>
      <c r="BH75" s="8"/>
      <c r="BI75" s="8"/>
      <c r="BJ75" s="8">
        <v>797</v>
      </c>
      <c r="BK75" s="8"/>
      <c r="BL75" s="8"/>
      <c r="BM75" s="8">
        <v>212</v>
      </c>
      <c r="BN75" s="8"/>
      <c r="BO75" s="8"/>
      <c r="BP75" s="8"/>
      <c r="BQ75" s="8"/>
      <c r="BR75" s="8"/>
      <c r="BS75" s="8">
        <v>2600</v>
      </c>
      <c r="BT75" s="8">
        <v>140</v>
      </c>
      <c r="BU75" s="8"/>
      <c r="BV75" s="8"/>
      <c r="BW75" s="8"/>
      <c r="BX75" s="8"/>
      <c r="BY75" s="9">
        <f t="shared" si="1"/>
        <v>0.1618320610687023</v>
      </c>
    </row>
    <row r="76" spans="1:77" s="10" customFormat="1" ht="12.75">
      <c r="A76" s="8" t="s">
        <v>144</v>
      </c>
      <c r="B76" s="7" t="s">
        <v>85</v>
      </c>
      <c r="C76" s="8">
        <v>0</v>
      </c>
      <c r="D76" s="8"/>
      <c r="E76" s="8"/>
      <c r="F76" s="8">
        <v>3.47</v>
      </c>
      <c r="G76" s="8">
        <v>261</v>
      </c>
      <c r="H76" s="8"/>
      <c r="I76" s="8">
        <v>0.01</v>
      </c>
      <c r="J76" s="8">
        <v>1.035</v>
      </c>
      <c r="K76" s="8"/>
      <c r="L76" s="8">
        <v>0.001</v>
      </c>
      <c r="M76" s="8"/>
      <c r="N76" s="8"/>
      <c r="O76" s="8">
        <v>291</v>
      </c>
      <c r="P76" s="8"/>
      <c r="Q76" s="8"/>
      <c r="R76" s="8">
        <v>63.6</v>
      </c>
      <c r="S76" s="8"/>
      <c r="T76" s="8"/>
      <c r="U76" s="8">
        <v>14</v>
      </c>
      <c r="V76" s="8">
        <v>1480</v>
      </c>
      <c r="W76" s="8">
        <v>111</v>
      </c>
      <c r="X76" s="8">
        <v>5.05</v>
      </c>
      <c r="Y76" s="8"/>
      <c r="Z76" s="8"/>
      <c r="AA76" s="8"/>
      <c r="AB76" s="8"/>
      <c r="AC76" s="8"/>
      <c r="AD76" s="8">
        <v>6</v>
      </c>
      <c r="AE76" s="8">
        <v>5440</v>
      </c>
      <c r="AF76" s="8"/>
      <c r="AG76" s="8"/>
      <c r="AH76" s="8">
        <v>2980</v>
      </c>
      <c r="AI76" s="8">
        <v>0.59</v>
      </c>
      <c r="AJ76" s="8">
        <v>0</v>
      </c>
      <c r="AK76" s="8">
        <v>0.84</v>
      </c>
      <c r="AL76" s="8"/>
      <c r="AM76" s="8">
        <v>1.699</v>
      </c>
      <c r="AN76" s="8"/>
      <c r="AO76" s="8"/>
      <c r="AP76" s="8">
        <v>124</v>
      </c>
      <c r="AQ76" s="8"/>
      <c r="AR76" s="8"/>
      <c r="AS76" s="8"/>
      <c r="AT76" s="8"/>
      <c r="AU76" s="8"/>
      <c r="AV76" s="8">
        <v>3.48</v>
      </c>
      <c r="AW76" s="8"/>
      <c r="AX76" s="8"/>
      <c r="AY76" s="8">
        <v>0.008</v>
      </c>
      <c r="AZ76" s="8">
        <v>8.6</v>
      </c>
      <c r="BA76" s="8"/>
      <c r="BB76" s="8">
        <v>0.256</v>
      </c>
      <c r="BC76" s="8">
        <v>34.8</v>
      </c>
      <c r="BD76" s="8"/>
      <c r="BE76" s="8"/>
      <c r="BF76" s="8"/>
      <c r="BG76" s="8">
        <v>1</v>
      </c>
      <c r="BH76" s="8"/>
      <c r="BI76" s="8"/>
      <c r="BJ76" s="8">
        <v>891</v>
      </c>
      <c r="BK76" s="8"/>
      <c r="BL76" s="8"/>
      <c r="BM76" s="8">
        <v>246</v>
      </c>
      <c r="BN76" s="8"/>
      <c r="BO76" s="8"/>
      <c r="BP76" s="8"/>
      <c r="BQ76" s="8"/>
      <c r="BR76" s="8"/>
      <c r="BS76" s="8">
        <v>3000</v>
      </c>
      <c r="BT76" s="8">
        <v>140</v>
      </c>
      <c r="BU76" s="8"/>
      <c r="BV76" s="8"/>
      <c r="BW76" s="8"/>
      <c r="BX76" s="8"/>
      <c r="BY76" s="9">
        <f t="shared" si="1"/>
        <v>0.1662162162162162</v>
      </c>
    </row>
    <row r="77" spans="1:77" s="10" customFormat="1" ht="12.75">
      <c r="A77" s="8" t="s">
        <v>144</v>
      </c>
      <c r="B77" s="7" t="s">
        <v>86</v>
      </c>
      <c r="C77" s="8">
        <v>0</v>
      </c>
      <c r="D77" s="8"/>
      <c r="E77" s="8"/>
      <c r="F77" s="8">
        <v>3.09</v>
      </c>
      <c r="G77" s="8">
        <v>241</v>
      </c>
      <c r="H77" s="8"/>
      <c r="I77" s="8">
        <v>0.01</v>
      </c>
      <c r="J77" s="8">
        <v>0.78</v>
      </c>
      <c r="K77" s="8"/>
      <c r="L77" s="8">
        <v>0.001</v>
      </c>
      <c r="M77" s="8"/>
      <c r="N77" s="8"/>
      <c r="O77" s="8">
        <v>273</v>
      </c>
      <c r="P77" s="8"/>
      <c r="Q77" s="8"/>
      <c r="R77" s="8">
        <v>63.1</v>
      </c>
      <c r="S77" s="8"/>
      <c r="T77" s="8">
        <v>5</v>
      </c>
      <c r="U77" s="8">
        <v>11</v>
      </c>
      <c r="V77" s="8">
        <v>1400</v>
      </c>
      <c r="W77" s="8">
        <v>63.4</v>
      </c>
      <c r="X77" s="8">
        <v>0.37</v>
      </c>
      <c r="Y77" s="8"/>
      <c r="Z77" s="8"/>
      <c r="AA77" s="8"/>
      <c r="AB77" s="8"/>
      <c r="AC77" s="8"/>
      <c r="AD77" s="8">
        <v>51</v>
      </c>
      <c r="AE77" s="8">
        <v>5060</v>
      </c>
      <c r="AF77" s="8"/>
      <c r="AG77" s="8"/>
      <c r="AH77" s="8">
        <v>2780</v>
      </c>
      <c r="AI77" s="8">
        <v>0.62</v>
      </c>
      <c r="AJ77" s="8">
        <v>0</v>
      </c>
      <c r="AK77" s="8">
        <v>-1.7</v>
      </c>
      <c r="AL77" s="8"/>
      <c r="AM77" s="8">
        <v>1.025</v>
      </c>
      <c r="AN77" s="8"/>
      <c r="AO77" s="8"/>
      <c r="AP77" s="8">
        <v>113</v>
      </c>
      <c r="AQ77" s="8"/>
      <c r="AR77" s="8"/>
      <c r="AS77" s="8"/>
      <c r="AT77" s="8"/>
      <c r="AU77" s="8"/>
      <c r="AV77" s="8">
        <v>3.1</v>
      </c>
      <c r="AW77" s="8"/>
      <c r="AX77" s="8"/>
      <c r="AY77" s="8">
        <v>0.01</v>
      </c>
      <c r="AZ77" s="8">
        <v>7.9</v>
      </c>
      <c r="BA77" s="8">
        <v>0.005</v>
      </c>
      <c r="BB77" s="8">
        <v>0.21400000000000002</v>
      </c>
      <c r="BC77" s="8">
        <v>31.4</v>
      </c>
      <c r="BD77" s="8"/>
      <c r="BE77" s="8"/>
      <c r="BF77" s="8"/>
      <c r="BG77" s="8">
        <v>1</v>
      </c>
      <c r="BH77" s="8"/>
      <c r="BI77" s="8"/>
      <c r="BJ77" s="8">
        <v>795</v>
      </c>
      <c r="BK77" s="8"/>
      <c r="BL77" s="8"/>
      <c r="BM77" s="8">
        <v>245</v>
      </c>
      <c r="BN77" s="8"/>
      <c r="BO77" s="8"/>
      <c r="BP77" s="8"/>
      <c r="BQ77" s="8"/>
      <c r="BR77" s="8"/>
      <c r="BS77" s="8">
        <v>2800</v>
      </c>
      <c r="BT77" s="8">
        <v>97</v>
      </c>
      <c r="BU77" s="8"/>
      <c r="BV77" s="8"/>
      <c r="BW77" s="8"/>
      <c r="BX77" s="8"/>
      <c r="BY77" s="9">
        <f t="shared" si="1"/>
        <v>0.175</v>
      </c>
    </row>
    <row r="78" spans="1:77" s="10" customFormat="1" ht="12.75">
      <c r="A78" s="8" t="s">
        <v>144</v>
      </c>
      <c r="B78" s="7" t="s">
        <v>87</v>
      </c>
      <c r="C78" s="8">
        <v>0</v>
      </c>
      <c r="D78" s="8"/>
      <c r="E78" s="8"/>
      <c r="F78" s="8">
        <v>2.95</v>
      </c>
      <c r="G78" s="8">
        <v>253</v>
      </c>
      <c r="H78" s="8"/>
      <c r="I78" s="8">
        <v>0.01</v>
      </c>
      <c r="J78" s="8">
        <v>1.01</v>
      </c>
      <c r="K78" s="8"/>
      <c r="L78" s="8">
        <v>0.001</v>
      </c>
      <c r="M78" s="8"/>
      <c r="N78" s="8"/>
      <c r="O78" s="8">
        <v>281</v>
      </c>
      <c r="P78" s="8"/>
      <c r="Q78" s="8"/>
      <c r="R78" s="8">
        <v>65</v>
      </c>
      <c r="S78" s="8"/>
      <c r="T78" s="8"/>
      <c r="U78" s="8">
        <v>14</v>
      </c>
      <c r="V78" s="8">
        <v>1570</v>
      </c>
      <c r="W78" s="8">
        <v>79.1</v>
      </c>
      <c r="X78" s="8">
        <v>2.96</v>
      </c>
      <c r="Y78" s="8"/>
      <c r="Z78" s="8"/>
      <c r="AA78" s="8"/>
      <c r="AB78" s="8"/>
      <c r="AC78" s="8"/>
      <c r="AD78" s="8">
        <v>6</v>
      </c>
      <c r="AE78" s="8">
        <v>5750</v>
      </c>
      <c r="AF78" s="8"/>
      <c r="AG78" s="8"/>
      <c r="AH78" s="8">
        <v>3120</v>
      </c>
      <c r="AI78" s="8">
        <v>0.62</v>
      </c>
      <c r="AJ78" s="8">
        <v>0</v>
      </c>
      <c r="AK78" s="8">
        <v>-0.8</v>
      </c>
      <c r="AL78" s="8"/>
      <c r="AM78" s="8">
        <v>1.252</v>
      </c>
      <c r="AN78" s="8"/>
      <c r="AO78" s="8"/>
      <c r="AP78" s="8">
        <v>128</v>
      </c>
      <c r="AQ78" s="8"/>
      <c r="AR78" s="8"/>
      <c r="AS78" s="8"/>
      <c r="AT78" s="8"/>
      <c r="AU78" s="8"/>
      <c r="AV78" s="8">
        <v>2.96</v>
      </c>
      <c r="AW78" s="8"/>
      <c r="AX78" s="8"/>
      <c r="AY78" s="8">
        <v>0.008</v>
      </c>
      <c r="AZ78" s="8">
        <v>8.5</v>
      </c>
      <c r="BA78" s="8">
        <v>0.005</v>
      </c>
      <c r="BB78" s="8">
        <v>0.18</v>
      </c>
      <c r="BC78" s="8">
        <v>36.1</v>
      </c>
      <c r="BD78" s="8"/>
      <c r="BE78" s="8"/>
      <c r="BF78" s="8"/>
      <c r="BG78" s="8">
        <v>1</v>
      </c>
      <c r="BH78" s="8"/>
      <c r="BI78" s="8"/>
      <c r="BJ78" s="8">
        <v>909</v>
      </c>
      <c r="BK78" s="8"/>
      <c r="BL78" s="8"/>
      <c r="BM78" s="8">
        <v>273</v>
      </c>
      <c r="BN78" s="8"/>
      <c r="BO78" s="8"/>
      <c r="BP78" s="8"/>
      <c r="BQ78" s="8"/>
      <c r="BR78" s="8"/>
      <c r="BS78" s="8">
        <v>3200</v>
      </c>
      <c r="BT78" s="8">
        <v>60</v>
      </c>
      <c r="BU78" s="8"/>
      <c r="BV78" s="8"/>
      <c r="BW78" s="8"/>
      <c r="BX78" s="8"/>
      <c r="BY78" s="9">
        <f t="shared" si="1"/>
        <v>0.17388535031847133</v>
      </c>
    </row>
    <row r="79" spans="1:77" s="10" customFormat="1" ht="12.75">
      <c r="A79" s="8" t="s">
        <v>144</v>
      </c>
      <c r="B79" s="7" t="s">
        <v>88</v>
      </c>
      <c r="C79" s="8">
        <v>0</v>
      </c>
      <c r="D79" s="8"/>
      <c r="E79" s="8"/>
      <c r="F79" s="8">
        <v>4.75</v>
      </c>
      <c r="G79" s="8">
        <v>248</v>
      </c>
      <c r="H79" s="8"/>
      <c r="I79" s="8">
        <v>0.01</v>
      </c>
      <c r="J79" s="8">
        <v>1.3940000000000001</v>
      </c>
      <c r="K79" s="8"/>
      <c r="L79" s="8">
        <v>0.001</v>
      </c>
      <c r="M79" s="8"/>
      <c r="N79" s="8"/>
      <c r="O79" s="8">
        <v>271</v>
      </c>
      <c r="P79" s="8"/>
      <c r="Q79" s="8"/>
      <c r="R79" s="8">
        <v>68.1</v>
      </c>
      <c r="S79" s="8"/>
      <c r="T79" s="8"/>
      <c r="U79" s="8">
        <v>15</v>
      </c>
      <c r="V79" s="8">
        <v>1510</v>
      </c>
      <c r="W79" s="8">
        <v>169</v>
      </c>
      <c r="X79" s="8">
        <v>0.1</v>
      </c>
      <c r="Y79" s="8"/>
      <c r="Z79" s="8"/>
      <c r="AA79" s="8"/>
      <c r="AB79" s="8"/>
      <c r="AC79" s="8"/>
      <c r="AD79" s="8">
        <v>6</v>
      </c>
      <c r="AE79" s="8">
        <v>5500</v>
      </c>
      <c r="AF79" s="8"/>
      <c r="AG79" s="8"/>
      <c r="AH79" s="8">
        <v>3050</v>
      </c>
      <c r="AI79" s="8">
        <v>0.6</v>
      </c>
      <c r="AJ79" s="8">
        <v>0</v>
      </c>
      <c r="AK79" s="8">
        <v>0.91</v>
      </c>
      <c r="AL79" s="8"/>
      <c r="AM79" s="8">
        <v>2.049</v>
      </c>
      <c r="AN79" s="8"/>
      <c r="AO79" s="8"/>
      <c r="AP79" s="8">
        <v>128</v>
      </c>
      <c r="AQ79" s="8"/>
      <c r="AR79" s="8"/>
      <c r="AS79" s="8"/>
      <c r="AT79" s="8"/>
      <c r="AU79" s="8"/>
      <c r="AV79" s="8">
        <v>4.76</v>
      </c>
      <c r="AW79" s="8"/>
      <c r="AX79" s="8"/>
      <c r="AY79" s="8">
        <v>0.012</v>
      </c>
      <c r="AZ79" s="8">
        <v>8.5</v>
      </c>
      <c r="BA79" s="8">
        <v>0.005</v>
      </c>
      <c r="BB79" s="8">
        <v>0.314</v>
      </c>
      <c r="BC79" s="8">
        <v>36</v>
      </c>
      <c r="BD79" s="8"/>
      <c r="BE79" s="8"/>
      <c r="BF79" s="8"/>
      <c r="BG79" s="8">
        <v>1</v>
      </c>
      <c r="BH79" s="8"/>
      <c r="BI79" s="8"/>
      <c r="BJ79" s="8">
        <v>905</v>
      </c>
      <c r="BK79" s="8"/>
      <c r="BL79" s="8"/>
      <c r="BM79" s="8">
        <v>272</v>
      </c>
      <c r="BN79" s="8"/>
      <c r="BO79" s="8"/>
      <c r="BP79" s="8"/>
      <c r="BQ79" s="8"/>
      <c r="BR79" s="8"/>
      <c r="BS79" s="8">
        <v>3100</v>
      </c>
      <c r="BT79" s="8">
        <v>160</v>
      </c>
      <c r="BU79" s="8"/>
      <c r="BV79" s="8"/>
      <c r="BW79" s="8"/>
      <c r="BX79" s="8"/>
      <c r="BY79" s="9">
        <f t="shared" si="1"/>
        <v>0.18013245033112582</v>
      </c>
    </row>
    <row r="80" spans="1:77" s="10" customFormat="1" ht="12.75">
      <c r="A80" s="8" t="s">
        <v>144</v>
      </c>
      <c r="B80" s="7" t="s">
        <v>89</v>
      </c>
      <c r="C80" s="8">
        <v>0</v>
      </c>
      <c r="D80" s="8"/>
      <c r="E80" s="8"/>
      <c r="F80" s="8">
        <v>2.69</v>
      </c>
      <c r="G80" s="8">
        <v>244</v>
      </c>
      <c r="H80" s="8"/>
      <c r="I80" s="8">
        <v>0.01</v>
      </c>
      <c r="J80" s="8">
        <v>3.845</v>
      </c>
      <c r="K80" s="8"/>
      <c r="L80" s="8">
        <v>0.003</v>
      </c>
      <c r="M80" s="8"/>
      <c r="N80" s="8"/>
      <c r="O80" s="8">
        <v>279</v>
      </c>
      <c r="P80" s="8"/>
      <c r="Q80" s="8"/>
      <c r="R80" s="8">
        <v>65.2</v>
      </c>
      <c r="S80" s="8"/>
      <c r="T80" s="8"/>
      <c r="U80" s="8">
        <v>9</v>
      </c>
      <c r="V80" s="8">
        <v>1620</v>
      </c>
      <c r="W80" s="8">
        <v>87.2</v>
      </c>
      <c r="X80" s="8">
        <v>2.48</v>
      </c>
      <c r="Y80" s="8"/>
      <c r="Z80" s="8"/>
      <c r="AA80" s="8"/>
      <c r="AB80" s="8"/>
      <c r="AC80" s="8"/>
      <c r="AD80" s="8">
        <v>5</v>
      </c>
      <c r="AE80" s="8">
        <v>5420</v>
      </c>
      <c r="AF80" s="8"/>
      <c r="AG80" s="8"/>
      <c r="AH80" s="8">
        <v>3140</v>
      </c>
      <c r="AI80" s="8">
        <v>0.59</v>
      </c>
      <c r="AJ80" s="8">
        <v>0</v>
      </c>
      <c r="AK80" s="8">
        <v>-2.8</v>
      </c>
      <c r="AL80" s="8"/>
      <c r="AM80" s="8">
        <v>3.9160000000000004</v>
      </c>
      <c r="AN80" s="8"/>
      <c r="AO80" s="8"/>
      <c r="AP80" s="8">
        <v>127</v>
      </c>
      <c r="AQ80" s="8"/>
      <c r="AR80" s="8"/>
      <c r="AS80" s="8"/>
      <c r="AT80" s="8"/>
      <c r="AU80" s="8"/>
      <c r="AV80" s="8">
        <v>2.7</v>
      </c>
      <c r="AW80" s="8"/>
      <c r="AX80" s="8"/>
      <c r="AY80" s="8">
        <v>0.008</v>
      </c>
      <c r="AZ80" s="8">
        <v>8.5</v>
      </c>
      <c r="BA80" s="8">
        <v>0.005</v>
      </c>
      <c r="BB80" s="8">
        <v>0.191</v>
      </c>
      <c r="BC80" s="8">
        <v>35.4</v>
      </c>
      <c r="BD80" s="8"/>
      <c r="BE80" s="8"/>
      <c r="BF80" s="8"/>
      <c r="BG80" s="8">
        <v>1</v>
      </c>
      <c r="BH80" s="8"/>
      <c r="BI80" s="8"/>
      <c r="BJ80" s="8">
        <v>887</v>
      </c>
      <c r="BK80" s="8"/>
      <c r="BL80" s="8"/>
      <c r="BM80" s="8">
        <v>273</v>
      </c>
      <c r="BN80" s="8"/>
      <c r="BO80" s="8"/>
      <c r="BP80" s="8"/>
      <c r="BQ80" s="8"/>
      <c r="BR80" s="8"/>
      <c r="BS80" s="8">
        <v>3000</v>
      </c>
      <c r="BT80" s="8">
        <v>91</v>
      </c>
      <c r="BU80" s="8"/>
      <c r="BV80" s="8"/>
      <c r="BW80" s="8"/>
      <c r="BX80" s="8"/>
      <c r="BY80" s="9">
        <f t="shared" si="1"/>
        <v>0.1685185185185185</v>
      </c>
    </row>
    <row r="81" spans="1:77" s="10" customFormat="1" ht="12.75">
      <c r="A81" s="8" t="s">
        <v>144</v>
      </c>
      <c r="B81" s="7" t="s">
        <v>90</v>
      </c>
      <c r="C81" s="8">
        <v>0</v>
      </c>
      <c r="D81" s="8"/>
      <c r="E81" s="8"/>
      <c r="F81" s="8">
        <v>2.68</v>
      </c>
      <c r="G81" s="8">
        <v>243</v>
      </c>
      <c r="H81" s="8"/>
      <c r="I81" s="8">
        <v>0.01</v>
      </c>
      <c r="J81" s="8">
        <v>0.7090000000000001</v>
      </c>
      <c r="K81" s="8"/>
      <c r="L81" s="8">
        <v>0.001</v>
      </c>
      <c r="M81" s="8"/>
      <c r="N81" s="8"/>
      <c r="O81" s="8">
        <v>275</v>
      </c>
      <c r="P81" s="8"/>
      <c r="Q81" s="8"/>
      <c r="R81" s="8">
        <v>66.8</v>
      </c>
      <c r="S81" s="8"/>
      <c r="T81" s="8"/>
      <c r="U81" s="8">
        <v>10</v>
      </c>
      <c r="V81" s="8">
        <v>1430</v>
      </c>
      <c r="W81" s="8">
        <v>81.8</v>
      </c>
      <c r="X81" s="8">
        <v>5.48</v>
      </c>
      <c r="Y81" s="8"/>
      <c r="Z81" s="8"/>
      <c r="AA81" s="8"/>
      <c r="AB81" s="8"/>
      <c r="AC81" s="8"/>
      <c r="AD81" s="8">
        <v>6</v>
      </c>
      <c r="AE81" s="8">
        <v>5250</v>
      </c>
      <c r="AF81" s="8"/>
      <c r="AG81" s="8"/>
      <c r="AH81" s="8">
        <v>2900</v>
      </c>
      <c r="AI81" s="8">
        <v>0.59</v>
      </c>
      <c r="AJ81" s="8">
        <v>0</v>
      </c>
      <c r="AK81" s="8">
        <v>0.44</v>
      </c>
      <c r="AL81" s="8"/>
      <c r="AM81" s="8">
        <v>0.9410000000000001</v>
      </c>
      <c r="AN81" s="8"/>
      <c r="AO81" s="8"/>
      <c r="AP81" s="8">
        <v>122</v>
      </c>
      <c r="AQ81" s="8"/>
      <c r="AR81" s="8"/>
      <c r="AS81" s="8"/>
      <c r="AT81" s="8"/>
      <c r="AU81" s="8"/>
      <c r="AV81" s="8">
        <v>2.69</v>
      </c>
      <c r="AW81" s="8"/>
      <c r="AX81" s="8"/>
      <c r="AY81" s="8">
        <v>0.007</v>
      </c>
      <c r="AZ81" s="8">
        <v>8.6</v>
      </c>
      <c r="BA81" s="8">
        <v>0.005</v>
      </c>
      <c r="BB81" s="8">
        <v>0.185</v>
      </c>
      <c r="BC81" s="8">
        <v>34.6</v>
      </c>
      <c r="BD81" s="8"/>
      <c r="BE81" s="8"/>
      <c r="BF81" s="8"/>
      <c r="BG81" s="8">
        <v>1</v>
      </c>
      <c r="BH81" s="8"/>
      <c r="BI81" s="8"/>
      <c r="BJ81" s="8">
        <v>848</v>
      </c>
      <c r="BK81" s="8"/>
      <c r="BL81" s="8"/>
      <c r="BM81" s="8">
        <v>263</v>
      </c>
      <c r="BN81" s="8"/>
      <c r="BO81" s="8"/>
      <c r="BP81" s="8"/>
      <c r="BQ81" s="8"/>
      <c r="BR81" s="8"/>
      <c r="BS81" s="8">
        <v>2900</v>
      </c>
      <c r="BT81" s="8">
        <v>83</v>
      </c>
      <c r="BU81" s="8"/>
      <c r="BV81" s="8"/>
      <c r="BW81" s="8"/>
      <c r="BX81" s="8"/>
      <c r="BY81" s="9">
        <f t="shared" si="1"/>
        <v>0.1839160839160839</v>
      </c>
    </row>
    <row r="82" spans="1:77" s="10" customFormat="1" ht="12.75">
      <c r="A82" s="8" t="s">
        <v>144</v>
      </c>
      <c r="B82" s="7" t="s">
        <v>91</v>
      </c>
      <c r="C82" s="8">
        <v>0</v>
      </c>
      <c r="D82" s="8"/>
      <c r="E82" s="8"/>
      <c r="F82" s="8">
        <v>2.98</v>
      </c>
      <c r="G82" s="8">
        <v>231</v>
      </c>
      <c r="H82" s="8"/>
      <c r="I82" s="8">
        <v>0.01</v>
      </c>
      <c r="J82" s="8">
        <v>1.295</v>
      </c>
      <c r="K82" s="8"/>
      <c r="L82" s="8">
        <v>0.002</v>
      </c>
      <c r="M82" s="8"/>
      <c r="N82" s="8"/>
      <c r="O82" s="8">
        <v>255</v>
      </c>
      <c r="P82" s="8"/>
      <c r="Q82" s="8"/>
      <c r="R82" s="8">
        <v>65.5</v>
      </c>
      <c r="S82" s="8"/>
      <c r="T82" s="8"/>
      <c r="U82" s="8">
        <v>13</v>
      </c>
      <c r="V82" s="8">
        <v>1440</v>
      </c>
      <c r="W82" s="8">
        <v>93.1</v>
      </c>
      <c r="X82" s="8">
        <v>12.9</v>
      </c>
      <c r="Y82" s="8"/>
      <c r="Z82" s="8"/>
      <c r="AA82" s="8"/>
      <c r="AB82" s="8"/>
      <c r="AC82" s="8"/>
      <c r="AD82" s="8">
        <v>7</v>
      </c>
      <c r="AE82" s="8">
        <v>5200</v>
      </c>
      <c r="AF82" s="8"/>
      <c r="AG82" s="8"/>
      <c r="AH82" s="8">
        <v>2860</v>
      </c>
      <c r="AI82" s="8">
        <v>0.56</v>
      </c>
      <c r="AJ82" s="8">
        <v>0</v>
      </c>
      <c r="AK82" s="8">
        <v>-0.7</v>
      </c>
      <c r="AL82" s="8"/>
      <c r="AM82" s="8">
        <v>1.59</v>
      </c>
      <c r="AN82" s="8"/>
      <c r="AO82" s="8"/>
      <c r="AP82" s="8">
        <v>117</v>
      </c>
      <c r="AQ82" s="8"/>
      <c r="AR82" s="8"/>
      <c r="AS82" s="8"/>
      <c r="AT82" s="8"/>
      <c r="AU82" s="8"/>
      <c r="AV82" s="8">
        <v>2.98</v>
      </c>
      <c r="AW82" s="8"/>
      <c r="AX82" s="8"/>
      <c r="AY82" s="8">
        <v>0.005</v>
      </c>
      <c r="AZ82" s="8">
        <v>8.7</v>
      </c>
      <c r="BA82" s="8">
        <v>0.005</v>
      </c>
      <c r="BB82" s="8">
        <v>0.20700000000000002</v>
      </c>
      <c r="BC82" s="8">
        <v>32.3</v>
      </c>
      <c r="BD82" s="8"/>
      <c r="BE82" s="8"/>
      <c r="BF82" s="8"/>
      <c r="BG82" s="8">
        <v>1</v>
      </c>
      <c r="BH82" s="8"/>
      <c r="BI82" s="8"/>
      <c r="BJ82" s="8">
        <v>830</v>
      </c>
      <c r="BK82" s="8"/>
      <c r="BL82" s="8"/>
      <c r="BM82" s="8">
        <v>254</v>
      </c>
      <c r="BN82" s="8"/>
      <c r="BO82" s="8"/>
      <c r="BP82" s="8"/>
      <c r="BQ82" s="8"/>
      <c r="BR82" s="8"/>
      <c r="BS82" s="8">
        <v>2900</v>
      </c>
      <c r="BT82" s="8">
        <v>82</v>
      </c>
      <c r="BU82" s="8"/>
      <c r="BV82" s="8"/>
      <c r="BW82" s="8"/>
      <c r="BX82" s="8"/>
      <c r="BY82" s="9">
        <f t="shared" si="1"/>
        <v>0.1763888888888889</v>
      </c>
    </row>
    <row r="83" spans="1:77" s="10" customFormat="1" ht="12.75">
      <c r="A83" s="8" t="s">
        <v>144</v>
      </c>
      <c r="B83" s="7" t="s">
        <v>92</v>
      </c>
      <c r="C83" s="8">
        <v>0</v>
      </c>
      <c r="D83" s="8"/>
      <c r="E83" s="8"/>
      <c r="F83" s="8">
        <v>3.29</v>
      </c>
      <c r="G83" s="8">
        <v>223</v>
      </c>
      <c r="H83" s="8"/>
      <c r="I83" s="8">
        <v>0.01</v>
      </c>
      <c r="J83" s="8">
        <v>1.17</v>
      </c>
      <c r="K83" s="8">
        <v>0.005</v>
      </c>
      <c r="L83" s="8">
        <v>0.01</v>
      </c>
      <c r="M83" s="8"/>
      <c r="N83" s="8"/>
      <c r="O83" s="8">
        <v>256</v>
      </c>
      <c r="P83" s="8"/>
      <c r="Q83" s="8"/>
      <c r="R83" s="8">
        <v>63</v>
      </c>
      <c r="S83" s="8"/>
      <c r="T83" s="8"/>
      <c r="U83" s="8">
        <v>13</v>
      </c>
      <c r="V83" s="8">
        <v>1380</v>
      </c>
      <c r="W83" s="8">
        <v>88.5</v>
      </c>
      <c r="X83" s="8">
        <v>0.1</v>
      </c>
      <c r="Y83" s="8">
        <v>79.4</v>
      </c>
      <c r="Z83" s="8"/>
      <c r="AA83" s="8"/>
      <c r="AB83" s="8"/>
      <c r="AC83" s="8"/>
      <c r="AD83" s="8">
        <v>10</v>
      </c>
      <c r="AE83" s="8">
        <v>4990</v>
      </c>
      <c r="AF83" s="8"/>
      <c r="AG83" s="8"/>
      <c r="AH83" s="8">
        <v>2800</v>
      </c>
      <c r="AI83" s="8">
        <v>0.59</v>
      </c>
      <c r="AJ83" s="8">
        <v>0</v>
      </c>
      <c r="AK83" s="8">
        <v>0</v>
      </c>
      <c r="AL83" s="8">
        <v>0.005</v>
      </c>
      <c r="AM83" s="8">
        <v>1.255</v>
      </c>
      <c r="AN83" s="8"/>
      <c r="AO83" s="8"/>
      <c r="AP83" s="8">
        <v>118</v>
      </c>
      <c r="AQ83" s="8"/>
      <c r="AR83" s="8">
        <v>0.001</v>
      </c>
      <c r="AS83" s="8">
        <v>0.047</v>
      </c>
      <c r="AT83" s="8"/>
      <c r="AU83" s="8"/>
      <c r="AV83" s="8">
        <v>3.3</v>
      </c>
      <c r="AW83" s="8">
        <v>12.9</v>
      </c>
      <c r="AX83" s="8">
        <v>24.4</v>
      </c>
      <c r="AY83" s="8">
        <v>0.006</v>
      </c>
      <c r="AZ83" s="8">
        <v>8.85</v>
      </c>
      <c r="BA83" s="8">
        <v>0.005</v>
      </c>
      <c r="BB83" s="8">
        <v>0.226</v>
      </c>
      <c r="BC83" s="8">
        <v>33.5</v>
      </c>
      <c r="BD83" s="8"/>
      <c r="BE83" s="8"/>
      <c r="BF83" s="8"/>
      <c r="BG83" s="8">
        <v>1</v>
      </c>
      <c r="BH83" s="8"/>
      <c r="BI83" s="8"/>
      <c r="BJ83" s="8">
        <v>828</v>
      </c>
      <c r="BK83" s="8"/>
      <c r="BL83" s="8">
        <v>1.34</v>
      </c>
      <c r="BM83" s="8">
        <v>265</v>
      </c>
      <c r="BN83" s="8">
        <v>78.1</v>
      </c>
      <c r="BO83" s="8">
        <v>108.6</v>
      </c>
      <c r="BP83" s="8">
        <v>148.7</v>
      </c>
      <c r="BQ83" s="8">
        <v>40</v>
      </c>
      <c r="BR83" s="8">
        <v>12.4</v>
      </c>
      <c r="BS83" s="8">
        <v>2800</v>
      </c>
      <c r="BT83" s="8">
        <v>110.4</v>
      </c>
      <c r="BU83" s="8"/>
      <c r="BV83" s="8"/>
      <c r="BW83" s="8"/>
      <c r="BX83" s="8"/>
      <c r="BY83" s="9">
        <f t="shared" si="1"/>
        <v>0.19202898550724637</v>
      </c>
    </row>
    <row r="84" spans="1:77" s="10" customFormat="1" ht="12.75">
      <c r="A84" s="8" t="s">
        <v>144</v>
      </c>
      <c r="B84" s="7" t="s">
        <v>93</v>
      </c>
      <c r="C84" s="8">
        <v>0</v>
      </c>
      <c r="D84" s="8"/>
      <c r="E84" s="8"/>
      <c r="F84" s="8">
        <v>1.76</v>
      </c>
      <c r="G84" s="8">
        <v>166</v>
      </c>
      <c r="H84" s="8"/>
      <c r="I84" s="8">
        <v>0.01</v>
      </c>
      <c r="J84" s="8">
        <v>0.763</v>
      </c>
      <c r="K84" s="8"/>
      <c r="L84" s="8">
        <v>0.001</v>
      </c>
      <c r="M84" s="8"/>
      <c r="N84" s="8"/>
      <c r="O84" s="8">
        <v>186</v>
      </c>
      <c r="P84" s="8"/>
      <c r="Q84" s="8"/>
      <c r="R84" s="8">
        <v>67.8</v>
      </c>
      <c r="S84" s="8"/>
      <c r="T84" s="8"/>
      <c r="U84" s="8">
        <v>8</v>
      </c>
      <c r="V84" s="8">
        <v>1270</v>
      </c>
      <c r="W84" s="8">
        <v>91.3</v>
      </c>
      <c r="X84" s="8">
        <v>7.75</v>
      </c>
      <c r="Y84" s="8"/>
      <c r="Z84" s="8"/>
      <c r="AA84" s="8"/>
      <c r="AB84" s="8"/>
      <c r="AC84" s="8"/>
      <c r="AD84" s="8">
        <v>7</v>
      </c>
      <c r="AE84" s="8">
        <v>4500</v>
      </c>
      <c r="AF84" s="8"/>
      <c r="AG84" s="8"/>
      <c r="AH84" s="8">
        <v>2510</v>
      </c>
      <c r="AI84" s="8">
        <v>0.43</v>
      </c>
      <c r="AJ84" s="8">
        <v>0</v>
      </c>
      <c r="AK84" s="8">
        <v>-2.7</v>
      </c>
      <c r="AL84" s="8"/>
      <c r="AM84" s="8">
        <v>0.933</v>
      </c>
      <c r="AN84" s="8"/>
      <c r="AO84" s="8"/>
      <c r="AP84" s="8">
        <v>101</v>
      </c>
      <c r="AQ84" s="8"/>
      <c r="AR84" s="8"/>
      <c r="AS84" s="8"/>
      <c r="AT84" s="8"/>
      <c r="AU84" s="8"/>
      <c r="AV84" s="8">
        <v>1.76</v>
      </c>
      <c r="AW84" s="8"/>
      <c r="AX84" s="8"/>
      <c r="AY84" s="8">
        <v>0.005</v>
      </c>
      <c r="AZ84" s="8">
        <v>8.6</v>
      </c>
      <c r="BA84" s="8">
        <v>0.005</v>
      </c>
      <c r="BB84" s="8">
        <v>0.156</v>
      </c>
      <c r="BC84" s="8">
        <v>27.9</v>
      </c>
      <c r="BD84" s="8"/>
      <c r="BE84" s="8"/>
      <c r="BF84" s="8"/>
      <c r="BG84" s="8">
        <v>1</v>
      </c>
      <c r="BH84" s="8"/>
      <c r="BI84" s="8"/>
      <c r="BJ84" s="8">
        <v>688</v>
      </c>
      <c r="BK84" s="8"/>
      <c r="BL84" s="8"/>
      <c r="BM84" s="8">
        <v>263</v>
      </c>
      <c r="BN84" s="8"/>
      <c r="BO84" s="8"/>
      <c r="BP84" s="8"/>
      <c r="BQ84" s="8"/>
      <c r="BR84" s="8"/>
      <c r="BS84" s="8">
        <v>2500</v>
      </c>
      <c r="BT84" s="8">
        <v>62</v>
      </c>
      <c r="BU84" s="8"/>
      <c r="BV84" s="8"/>
      <c r="BW84" s="8"/>
      <c r="BX84" s="8"/>
      <c r="BY84" s="9">
        <f t="shared" si="1"/>
        <v>0.20708661417322835</v>
      </c>
    </row>
    <row r="85" spans="1:77" s="10" customFormat="1" ht="12.75">
      <c r="A85" s="8" t="s">
        <v>144</v>
      </c>
      <c r="B85" s="7" t="s">
        <v>94</v>
      </c>
      <c r="C85" s="8">
        <v>0</v>
      </c>
      <c r="D85" s="8"/>
      <c r="E85" s="8"/>
      <c r="F85" s="8">
        <v>3.74</v>
      </c>
      <c r="G85" s="8">
        <v>229</v>
      </c>
      <c r="H85" s="8"/>
      <c r="I85" s="8">
        <v>0.01</v>
      </c>
      <c r="J85" s="8">
        <v>3.33</v>
      </c>
      <c r="K85" s="8">
        <v>0.013000000000000001</v>
      </c>
      <c r="L85" s="8">
        <v>0.001</v>
      </c>
      <c r="M85" s="8"/>
      <c r="N85" s="8"/>
      <c r="O85" s="8">
        <v>266</v>
      </c>
      <c r="P85" s="8"/>
      <c r="Q85" s="8"/>
      <c r="R85" s="8">
        <v>63.4</v>
      </c>
      <c r="S85" s="8"/>
      <c r="T85" s="8"/>
      <c r="U85" s="8">
        <v>6</v>
      </c>
      <c r="V85" s="8">
        <v>1320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0</v>
      </c>
      <c r="AK85" s="8"/>
      <c r="AL85" s="8">
        <v>0.005</v>
      </c>
      <c r="AM85" s="8">
        <v>4.29</v>
      </c>
      <c r="AN85" s="8"/>
      <c r="AO85" s="8"/>
      <c r="AP85" s="8">
        <v>107</v>
      </c>
      <c r="AQ85" s="8"/>
      <c r="AR85" s="8">
        <v>0.001</v>
      </c>
      <c r="AS85" s="8">
        <v>0.097</v>
      </c>
      <c r="AT85" s="8"/>
      <c r="AU85" s="8"/>
      <c r="AV85" s="8">
        <v>3.74</v>
      </c>
      <c r="AW85" s="8">
        <v>13</v>
      </c>
      <c r="AX85" s="8">
        <v>35.4</v>
      </c>
      <c r="AY85" s="8">
        <v>0.005</v>
      </c>
      <c r="AZ85" s="8">
        <v>8.4</v>
      </c>
      <c r="BA85" s="8">
        <v>0.006</v>
      </c>
      <c r="BB85" s="8">
        <v>0.275</v>
      </c>
      <c r="BC85" s="8">
        <v>31.3</v>
      </c>
      <c r="BD85" s="8"/>
      <c r="BE85" s="8"/>
      <c r="BF85" s="8"/>
      <c r="BG85" s="8"/>
      <c r="BH85" s="8"/>
      <c r="BI85" s="8"/>
      <c r="BJ85" s="8">
        <v>847</v>
      </c>
      <c r="BK85" s="8"/>
      <c r="BL85" s="8">
        <v>1.27</v>
      </c>
      <c r="BM85" s="8">
        <v>243</v>
      </c>
      <c r="BN85" s="8">
        <v>77</v>
      </c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9">
        <f t="shared" si="1"/>
        <v>0.18409090909090908</v>
      </c>
    </row>
    <row r="86" spans="1:77" s="10" customFormat="1" ht="12.75">
      <c r="A86" s="8" t="s">
        <v>144</v>
      </c>
      <c r="B86" s="7" t="s">
        <v>95</v>
      </c>
      <c r="C86" s="8">
        <v>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>
        <v>147.7</v>
      </c>
      <c r="Z86" s="8"/>
      <c r="AA86" s="8"/>
      <c r="AB86" s="8"/>
      <c r="AC86" s="8"/>
      <c r="AD86" s="8"/>
      <c r="AE86" s="8">
        <v>3546.4</v>
      </c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>
        <v>9.12</v>
      </c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>
        <v>195</v>
      </c>
      <c r="BP86" s="8">
        <v>273.5</v>
      </c>
      <c r="BQ86" s="8">
        <v>78.5</v>
      </c>
      <c r="BR86" s="8">
        <v>13.9</v>
      </c>
      <c r="BS86" s="8"/>
      <c r="BT86" s="8">
        <v>160.7</v>
      </c>
      <c r="BU86" s="8"/>
      <c r="BV86" s="8"/>
      <c r="BW86" s="8"/>
      <c r="BX86" s="8"/>
      <c r="BY86" s="9"/>
    </row>
    <row r="87" spans="1:77" s="10" customFormat="1" ht="12.75">
      <c r="A87" s="8" t="s">
        <v>144</v>
      </c>
      <c r="B87" s="7" t="s">
        <v>96</v>
      </c>
      <c r="C87" s="8">
        <v>0</v>
      </c>
      <c r="D87" s="8"/>
      <c r="E87" s="8"/>
      <c r="F87" s="8">
        <v>3.23</v>
      </c>
      <c r="G87" s="8">
        <v>226</v>
      </c>
      <c r="H87" s="8"/>
      <c r="I87" s="8">
        <v>0.01</v>
      </c>
      <c r="J87" s="8">
        <v>3.362</v>
      </c>
      <c r="K87" s="8"/>
      <c r="L87" s="8">
        <v>0.006</v>
      </c>
      <c r="M87" s="8"/>
      <c r="N87" s="8"/>
      <c r="O87" s="8">
        <v>249</v>
      </c>
      <c r="P87" s="8"/>
      <c r="Q87" s="8"/>
      <c r="R87" s="8">
        <v>66.1</v>
      </c>
      <c r="S87" s="8"/>
      <c r="T87" s="8"/>
      <c r="U87" s="8">
        <v>13</v>
      </c>
      <c r="V87" s="8">
        <v>1540</v>
      </c>
      <c r="W87" s="8">
        <v>120</v>
      </c>
      <c r="X87" s="8">
        <v>7.69</v>
      </c>
      <c r="Y87" s="8"/>
      <c r="Z87" s="8"/>
      <c r="AA87" s="8"/>
      <c r="AB87" s="8"/>
      <c r="AC87" s="8"/>
      <c r="AD87" s="8">
        <v>7</v>
      </c>
      <c r="AE87" s="8">
        <v>5200</v>
      </c>
      <c r="AF87" s="8"/>
      <c r="AG87" s="8"/>
      <c r="AH87" s="8">
        <v>2950</v>
      </c>
      <c r="AI87" s="8">
        <v>0.51</v>
      </c>
      <c r="AJ87" s="8">
        <v>0</v>
      </c>
      <c r="AK87" s="8">
        <v>-4</v>
      </c>
      <c r="AL87" s="8"/>
      <c r="AM87" s="8">
        <v>3.7560000000000002</v>
      </c>
      <c r="AN87" s="8"/>
      <c r="AO87" s="8"/>
      <c r="AP87" s="8">
        <v>111</v>
      </c>
      <c r="AQ87" s="8"/>
      <c r="AR87" s="8"/>
      <c r="AS87" s="8"/>
      <c r="AT87" s="8"/>
      <c r="AU87" s="8"/>
      <c r="AV87" s="8">
        <v>3.24</v>
      </c>
      <c r="AW87" s="8"/>
      <c r="AX87" s="8"/>
      <c r="AY87" s="8">
        <v>0.006</v>
      </c>
      <c r="AZ87" s="8">
        <v>8.6</v>
      </c>
      <c r="BA87" s="8">
        <v>0.005</v>
      </c>
      <c r="BB87" s="8">
        <v>0.254</v>
      </c>
      <c r="BC87" s="8">
        <v>31.8</v>
      </c>
      <c r="BD87" s="8"/>
      <c r="BE87" s="8"/>
      <c r="BF87" s="8"/>
      <c r="BG87" s="8">
        <v>1</v>
      </c>
      <c r="BH87" s="8"/>
      <c r="BI87" s="8"/>
      <c r="BJ87" s="8">
        <v>826</v>
      </c>
      <c r="BK87" s="8"/>
      <c r="BL87" s="8"/>
      <c r="BM87" s="8">
        <v>254</v>
      </c>
      <c r="BN87" s="8"/>
      <c r="BO87" s="8"/>
      <c r="BP87" s="8"/>
      <c r="BQ87" s="8"/>
      <c r="BR87" s="8"/>
      <c r="BS87" s="8">
        <v>2900</v>
      </c>
      <c r="BT87" s="8">
        <v>97</v>
      </c>
      <c r="BU87" s="8"/>
      <c r="BV87" s="8"/>
      <c r="BW87" s="8"/>
      <c r="BX87" s="8"/>
      <c r="BY87" s="9">
        <f t="shared" si="1"/>
        <v>0.16493506493506493</v>
      </c>
    </row>
    <row r="88" spans="1:77" s="10" customFormat="1" ht="12.75">
      <c r="A88" s="8" t="s">
        <v>144</v>
      </c>
      <c r="B88" s="7" t="s">
        <v>97</v>
      </c>
      <c r="C88" s="8">
        <v>0</v>
      </c>
      <c r="D88" s="8"/>
      <c r="E88" s="8"/>
      <c r="F88" s="8">
        <v>4.15</v>
      </c>
      <c r="G88" s="8">
        <v>221</v>
      </c>
      <c r="H88" s="8"/>
      <c r="I88" s="8">
        <v>0.01</v>
      </c>
      <c r="J88" s="8">
        <v>3.11</v>
      </c>
      <c r="K88" s="8">
        <v>0.026000000000000002</v>
      </c>
      <c r="L88" s="8">
        <v>0.001</v>
      </c>
      <c r="M88" s="8"/>
      <c r="N88" s="8"/>
      <c r="O88" s="8">
        <v>249</v>
      </c>
      <c r="P88" s="8"/>
      <c r="Q88" s="8"/>
      <c r="R88" s="8">
        <v>66</v>
      </c>
      <c r="S88" s="8"/>
      <c r="T88" s="8"/>
      <c r="U88" s="8">
        <v>10</v>
      </c>
      <c r="V88" s="8">
        <v>1460</v>
      </c>
      <c r="W88" s="8"/>
      <c r="X88" s="8"/>
      <c r="Y88" s="8">
        <v>120.5</v>
      </c>
      <c r="Z88" s="8"/>
      <c r="AA88" s="8"/>
      <c r="AB88" s="8"/>
      <c r="AC88" s="8"/>
      <c r="AD88" s="8"/>
      <c r="AE88" s="8">
        <v>3050</v>
      </c>
      <c r="AF88" s="8"/>
      <c r="AG88" s="8"/>
      <c r="AH88" s="8"/>
      <c r="AI88" s="8"/>
      <c r="AJ88" s="8">
        <v>0</v>
      </c>
      <c r="AK88" s="8"/>
      <c r="AL88" s="8">
        <v>0.005</v>
      </c>
      <c r="AM88" s="8">
        <v>3.4</v>
      </c>
      <c r="AN88" s="8"/>
      <c r="AO88" s="8"/>
      <c r="AP88" s="8">
        <v>117</v>
      </c>
      <c r="AQ88" s="8"/>
      <c r="AR88" s="8">
        <v>0.001</v>
      </c>
      <c r="AS88" s="8">
        <v>0.057</v>
      </c>
      <c r="AT88" s="8"/>
      <c r="AU88" s="8"/>
      <c r="AV88" s="8">
        <v>4.16</v>
      </c>
      <c r="AW88" s="8">
        <v>14.2</v>
      </c>
      <c r="AX88" s="8">
        <v>31.1</v>
      </c>
      <c r="AY88" s="8">
        <v>0.008</v>
      </c>
      <c r="AZ88" s="8">
        <v>8.81</v>
      </c>
      <c r="BA88" s="8">
        <v>0.005</v>
      </c>
      <c r="BB88" s="8">
        <v>0.28400000000000003</v>
      </c>
      <c r="BC88" s="8">
        <v>33.5</v>
      </c>
      <c r="BD88" s="8"/>
      <c r="BE88" s="8"/>
      <c r="BF88" s="8"/>
      <c r="BG88" s="8"/>
      <c r="BH88" s="8"/>
      <c r="BI88" s="8"/>
      <c r="BJ88" s="8">
        <v>898</v>
      </c>
      <c r="BK88" s="8"/>
      <c r="BL88" s="8">
        <v>1.27</v>
      </c>
      <c r="BM88" s="8">
        <v>265</v>
      </c>
      <c r="BN88" s="8">
        <v>90.9</v>
      </c>
      <c r="BO88" s="8">
        <v>142</v>
      </c>
      <c r="BP88" s="8">
        <v>205.2</v>
      </c>
      <c r="BQ88" s="8">
        <v>63.2</v>
      </c>
      <c r="BR88" s="8">
        <v>18.09</v>
      </c>
      <c r="BS88" s="8"/>
      <c r="BT88" s="8"/>
      <c r="BU88" s="8"/>
      <c r="BV88" s="8"/>
      <c r="BW88" s="8"/>
      <c r="BX88" s="8"/>
      <c r="BY88" s="9">
        <f t="shared" si="1"/>
        <v>0.1815068493150685</v>
      </c>
    </row>
    <row r="89" spans="1:77" s="10" customFormat="1" ht="12.75">
      <c r="A89" s="8" t="s">
        <v>144</v>
      </c>
      <c r="B89" s="7" t="s">
        <v>98</v>
      </c>
      <c r="C89" s="8">
        <v>0</v>
      </c>
      <c r="D89" s="8"/>
      <c r="E89" s="8"/>
      <c r="F89" s="8">
        <v>3.63</v>
      </c>
      <c r="G89" s="8">
        <v>228</v>
      </c>
      <c r="H89" s="8"/>
      <c r="I89" s="8">
        <v>0.036000000000000004</v>
      </c>
      <c r="J89" s="8">
        <v>5.523000000000001</v>
      </c>
      <c r="K89" s="8"/>
      <c r="L89" s="8">
        <v>0.002</v>
      </c>
      <c r="M89" s="8"/>
      <c r="N89" s="8"/>
      <c r="O89" s="8">
        <v>260</v>
      </c>
      <c r="P89" s="8"/>
      <c r="Q89" s="8"/>
      <c r="R89" s="8">
        <v>70.7</v>
      </c>
      <c r="S89" s="8"/>
      <c r="T89" s="8"/>
      <c r="U89" s="8">
        <v>9</v>
      </c>
      <c r="V89" s="8">
        <v>1810</v>
      </c>
      <c r="W89" s="8">
        <v>95.2</v>
      </c>
      <c r="X89" s="8">
        <v>3.7</v>
      </c>
      <c r="Y89" s="8"/>
      <c r="Z89" s="8"/>
      <c r="AA89" s="8"/>
      <c r="AB89" s="8"/>
      <c r="AC89" s="8"/>
      <c r="AD89" s="8">
        <v>11</v>
      </c>
      <c r="AE89" s="8">
        <v>5850</v>
      </c>
      <c r="AF89" s="8"/>
      <c r="AG89" s="8"/>
      <c r="AH89" s="8">
        <v>3480</v>
      </c>
      <c r="AI89" s="8">
        <v>0.59</v>
      </c>
      <c r="AJ89" s="8">
        <v>0</v>
      </c>
      <c r="AK89" s="8">
        <v>-2.6</v>
      </c>
      <c r="AL89" s="8"/>
      <c r="AM89" s="8">
        <v>5.002000000000001</v>
      </c>
      <c r="AN89" s="8"/>
      <c r="AO89" s="8"/>
      <c r="AP89" s="8">
        <v>133</v>
      </c>
      <c r="AQ89" s="8"/>
      <c r="AR89" s="8"/>
      <c r="AS89" s="8"/>
      <c r="AT89" s="8"/>
      <c r="AU89" s="8"/>
      <c r="AV89" s="8">
        <v>3.64</v>
      </c>
      <c r="AW89" s="8"/>
      <c r="AX89" s="8"/>
      <c r="AY89" s="8">
        <v>0.007</v>
      </c>
      <c r="AZ89" s="8">
        <v>8.4</v>
      </c>
      <c r="BA89" s="8">
        <v>0.005</v>
      </c>
      <c r="BB89" s="8">
        <v>0.253</v>
      </c>
      <c r="BC89" s="8">
        <v>37</v>
      </c>
      <c r="BD89" s="8"/>
      <c r="BE89" s="8"/>
      <c r="BF89" s="8"/>
      <c r="BG89" s="8">
        <v>1</v>
      </c>
      <c r="BH89" s="8"/>
      <c r="BI89" s="8"/>
      <c r="BJ89" s="8">
        <v>1000</v>
      </c>
      <c r="BK89" s="8"/>
      <c r="BL89" s="8"/>
      <c r="BM89" s="8">
        <v>306</v>
      </c>
      <c r="BN89" s="8"/>
      <c r="BO89" s="8"/>
      <c r="BP89" s="8"/>
      <c r="BQ89" s="8"/>
      <c r="BR89" s="8"/>
      <c r="BS89" s="8">
        <v>3300</v>
      </c>
      <c r="BT89" s="8">
        <v>90</v>
      </c>
      <c r="BU89" s="8"/>
      <c r="BV89" s="8"/>
      <c r="BW89" s="8"/>
      <c r="BX89" s="8"/>
      <c r="BY89" s="9">
        <f t="shared" si="1"/>
        <v>0.16906077348066298</v>
      </c>
    </row>
    <row r="90" spans="1:77" s="10" customFormat="1" ht="12.75">
      <c r="A90" s="8" t="s">
        <v>144</v>
      </c>
      <c r="B90" s="7" t="s">
        <v>99</v>
      </c>
      <c r="C90" s="8"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114.7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>
        <v>223.1</v>
      </c>
      <c r="BP90" s="8">
        <v>390.5</v>
      </c>
      <c r="BQ90" s="8">
        <v>89.7</v>
      </c>
      <c r="BR90" s="8"/>
      <c r="BS90" s="8"/>
      <c r="BT90" s="8"/>
      <c r="BU90" s="8"/>
      <c r="BV90" s="8"/>
      <c r="BW90" s="8"/>
      <c r="BX90" s="8"/>
      <c r="BY90" s="9"/>
    </row>
    <row r="91" spans="1:77" s="10" customFormat="1" ht="12.75">
      <c r="A91" s="8" t="s">
        <v>144</v>
      </c>
      <c r="B91" s="7" t="s">
        <v>100</v>
      </c>
      <c r="C91" s="8">
        <v>0</v>
      </c>
      <c r="D91" s="8"/>
      <c r="E91" s="8"/>
      <c r="F91" s="8">
        <v>3.6</v>
      </c>
      <c r="G91" s="8">
        <v>239</v>
      </c>
      <c r="H91" s="8"/>
      <c r="I91" s="8">
        <v>0.01</v>
      </c>
      <c r="J91" s="8">
        <v>11.4</v>
      </c>
      <c r="K91" s="8">
        <v>0.013000000000000001</v>
      </c>
      <c r="L91" s="8">
        <v>0.001</v>
      </c>
      <c r="M91" s="8"/>
      <c r="N91" s="8"/>
      <c r="O91" s="8">
        <v>281</v>
      </c>
      <c r="P91" s="8"/>
      <c r="Q91" s="8"/>
      <c r="R91" s="8">
        <v>68.3</v>
      </c>
      <c r="S91" s="8"/>
      <c r="T91" s="8"/>
      <c r="U91" s="8">
        <v>5</v>
      </c>
      <c r="V91" s="8">
        <v>2000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0</v>
      </c>
      <c r="AK91" s="8"/>
      <c r="AL91" s="8">
        <v>0.005</v>
      </c>
      <c r="AM91" s="8">
        <v>11.1</v>
      </c>
      <c r="AN91" s="8"/>
      <c r="AO91" s="8"/>
      <c r="AP91" s="8">
        <v>160</v>
      </c>
      <c r="AQ91" s="8"/>
      <c r="AR91" s="8">
        <v>0.001</v>
      </c>
      <c r="AS91" s="8">
        <v>0.152</v>
      </c>
      <c r="AT91" s="8"/>
      <c r="AU91" s="8"/>
      <c r="AV91" s="8">
        <v>3.6</v>
      </c>
      <c r="AW91" s="8">
        <v>16</v>
      </c>
      <c r="AX91" s="8">
        <v>40.5</v>
      </c>
      <c r="AY91" s="8">
        <v>0.005</v>
      </c>
      <c r="AZ91" s="8">
        <v>8.4</v>
      </c>
      <c r="BA91" s="8">
        <v>0.02</v>
      </c>
      <c r="BB91" s="8">
        <v>0.34700000000000003</v>
      </c>
      <c r="BC91" s="8">
        <v>41.2</v>
      </c>
      <c r="BD91" s="8"/>
      <c r="BE91" s="8"/>
      <c r="BF91" s="8"/>
      <c r="BG91" s="8"/>
      <c r="BH91" s="8"/>
      <c r="BI91" s="8"/>
      <c r="BJ91" s="8">
        <v>1110</v>
      </c>
      <c r="BK91" s="8"/>
      <c r="BL91" s="8">
        <v>2.11</v>
      </c>
      <c r="BM91" s="8">
        <v>333</v>
      </c>
      <c r="BN91" s="8">
        <v>113</v>
      </c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9">
        <f t="shared" si="1"/>
        <v>0.1665</v>
      </c>
    </row>
    <row r="92" spans="1:77" s="10" customFormat="1" ht="12.75">
      <c r="A92" s="8" t="s">
        <v>144</v>
      </c>
      <c r="B92" s="7" t="s">
        <v>145</v>
      </c>
      <c r="C92" s="8">
        <v>0</v>
      </c>
      <c r="D92" s="8"/>
      <c r="E92" s="8"/>
      <c r="F92" s="8"/>
      <c r="G92" s="8">
        <v>238</v>
      </c>
      <c r="H92" s="8"/>
      <c r="I92" s="8">
        <v>0.01</v>
      </c>
      <c r="J92" s="8">
        <v>14.11</v>
      </c>
      <c r="K92" s="8"/>
      <c r="L92" s="8"/>
      <c r="M92" s="8"/>
      <c r="N92" s="8"/>
      <c r="O92" s="8">
        <v>262</v>
      </c>
      <c r="P92" s="8"/>
      <c r="Q92" s="8"/>
      <c r="R92" s="8"/>
      <c r="S92" s="8"/>
      <c r="T92" s="8"/>
      <c r="U92" s="8">
        <v>14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0</v>
      </c>
      <c r="AK92" s="8"/>
      <c r="AL92" s="8">
        <v>0.005</v>
      </c>
      <c r="AM92" s="8">
        <v>11.69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>
        <v>8.7</v>
      </c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>
        <v>327</v>
      </c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9"/>
    </row>
    <row r="93" spans="1:77" s="10" customFormat="1" ht="12.75">
      <c r="A93" s="8" t="s">
        <v>144</v>
      </c>
      <c r="B93" s="7" t="s">
        <v>101</v>
      </c>
      <c r="C93" s="8">
        <v>0</v>
      </c>
      <c r="D93" s="8"/>
      <c r="E93" s="8"/>
      <c r="F93" s="8">
        <v>3.03</v>
      </c>
      <c r="G93" s="8">
        <v>222</v>
      </c>
      <c r="H93" s="8"/>
      <c r="I93" s="8">
        <v>0.01</v>
      </c>
      <c r="J93" s="8">
        <v>6.696000000000001</v>
      </c>
      <c r="K93" s="8"/>
      <c r="L93" s="8">
        <v>0.002</v>
      </c>
      <c r="M93" s="8"/>
      <c r="N93" s="8"/>
      <c r="O93" s="8">
        <v>240</v>
      </c>
      <c r="P93" s="8"/>
      <c r="Q93" s="8"/>
      <c r="R93" s="8">
        <v>63.9</v>
      </c>
      <c r="S93" s="8"/>
      <c r="T93" s="8"/>
      <c r="U93" s="8">
        <v>15</v>
      </c>
      <c r="V93" s="8">
        <v>1830</v>
      </c>
      <c r="W93" s="8">
        <v>54.6</v>
      </c>
      <c r="X93" s="8">
        <v>1.72</v>
      </c>
      <c r="Y93" s="8"/>
      <c r="Z93" s="8"/>
      <c r="AA93" s="8"/>
      <c r="AB93" s="8"/>
      <c r="AC93" s="8"/>
      <c r="AD93" s="8">
        <v>7</v>
      </c>
      <c r="AE93" s="8">
        <v>6420</v>
      </c>
      <c r="AF93" s="8"/>
      <c r="AG93" s="8"/>
      <c r="AH93" s="8">
        <v>3750</v>
      </c>
      <c r="AI93" s="8">
        <v>0.61</v>
      </c>
      <c r="AJ93" s="8">
        <v>0</v>
      </c>
      <c r="AK93" s="8">
        <v>4.68</v>
      </c>
      <c r="AL93" s="8"/>
      <c r="AM93" s="8">
        <v>5.111000000000001</v>
      </c>
      <c r="AN93" s="8"/>
      <c r="AO93" s="8"/>
      <c r="AP93" s="8">
        <v>145</v>
      </c>
      <c r="AQ93" s="8"/>
      <c r="AR93" s="8"/>
      <c r="AS93" s="8"/>
      <c r="AT93" s="8"/>
      <c r="AU93" s="8"/>
      <c r="AV93" s="8">
        <v>3.03</v>
      </c>
      <c r="AW93" s="8"/>
      <c r="AX93" s="8"/>
      <c r="AY93" s="8">
        <v>0.005</v>
      </c>
      <c r="AZ93" s="8">
        <v>8.7</v>
      </c>
      <c r="BA93" s="8">
        <v>0.005</v>
      </c>
      <c r="BB93" s="8">
        <v>0.20600000000000002</v>
      </c>
      <c r="BC93" s="8">
        <v>40.3</v>
      </c>
      <c r="BD93" s="8"/>
      <c r="BE93" s="8"/>
      <c r="BF93" s="8"/>
      <c r="BG93" s="8">
        <v>1</v>
      </c>
      <c r="BH93" s="8"/>
      <c r="BI93" s="8"/>
      <c r="BJ93" s="8">
        <v>1220</v>
      </c>
      <c r="BK93" s="8"/>
      <c r="BL93" s="8"/>
      <c r="BM93" s="8">
        <v>333</v>
      </c>
      <c r="BN93" s="8"/>
      <c r="BO93" s="8"/>
      <c r="BP93" s="8"/>
      <c r="BQ93" s="8"/>
      <c r="BR93" s="8"/>
      <c r="BS93" s="8">
        <v>3600</v>
      </c>
      <c r="BT93" s="8">
        <v>85</v>
      </c>
      <c r="BU93" s="8"/>
      <c r="BV93" s="8"/>
      <c r="BW93" s="8"/>
      <c r="BX93" s="8"/>
      <c r="BY93" s="9">
        <f t="shared" si="1"/>
        <v>0.1819672131147541</v>
      </c>
    </row>
    <row r="94" spans="1:77" s="10" customFormat="1" ht="12.75">
      <c r="A94" s="8" t="s">
        <v>144</v>
      </c>
      <c r="B94" s="7" t="s">
        <v>102</v>
      </c>
      <c r="C94" s="8">
        <v>0</v>
      </c>
      <c r="D94" s="8">
        <v>242</v>
      </c>
      <c r="E94" s="8"/>
      <c r="F94" s="8">
        <v>4.81</v>
      </c>
      <c r="G94" s="8">
        <v>238</v>
      </c>
      <c r="H94" s="8"/>
      <c r="I94" s="8">
        <v>0.01</v>
      </c>
      <c r="J94" s="8">
        <v>6.78</v>
      </c>
      <c r="K94" s="8">
        <v>0.006</v>
      </c>
      <c r="L94" s="8">
        <v>0.001</v>
      </c>
      <c r="M94" s="8"/>
      <c r="N94" s="8"/>
      <c r="O94" s="8">
        <v>278</v>
      </c>
      <c r="P94" s="8"/>
      <c r="Q94" s="8"/>
      <c r="R94" s="8">
        <v>80.9</v>
      </c>
      <c r="S94" s="8"/>
      <c r="T94" s="8"/>
      <c r="U94" s="8">
        <v>6</v>
      </c>
      <c r="V94" s="8">
        <v>2040</v>
      </c>
      <c r="W94" s="8"/>
      <c r="X94" s="8"/>
      <c r="Y94" s="8">
        <v>115.8</v>
      </c>
      <c r="Z94" s="8"/>
      <c r="AA94" s="8"/>
      <c r="AB94" s="8"/>
      <c r="AC94" s="8"/>
      <c r="AD94" s="8"/>
      <c r="AE94" s="8">
        <v>7800</v>
      </c>
      <c r="AF94" s="8"/>
      <c r="AG94" s="8"/>
      <c r="AH94" s="8"/>
      <c r="AI94" s="8"/>
      <c r="AJ94" s="8">
        <v>0</v>
      </c>
      <c r="AK94" s="8"/>
      <c r="AL94" s="8">
        <v>0.005</v>
      </c>
      <c r="AM94" s="8">
        <v>5.77</v>
      </c>
      <c r="AN94" s="8"/>
      <c r="AO94" s="8"/>
      <c r="AP94" s="8">
        <v>178</v>
      </c>
      <c r="AQ94" s="8"/>
      <c r="AR94" s="8">
        <v>0.001</v>
      </c>
      <c r="AS94" s="8">
        <v>0.057</v>
      </c>
      <c r="AT94" s="8"/>
      <c r="AU94" s="8"/>
      <c r="AV94" s="8">
        <v>4.81</v>
      </c>
      <c r="AW94" s="8">
        <v>19.9</v>
      </c>
      <c r="AX94" s="8">
        <v>42.2</v>
      </c>
      <c r="AY94" s="8">
        <v>0.005</v>
      </c>
      <c r="AZ94" s="8">
        <v>8.5</v>
      </c>
      <c r="BA94" s="8">
        <v>0.006</v>
      </c>
      <c r="BB94" s="8">
        <v>0.29</v>
      </c>
      <c r="BC94" s="8">
        <v>46.4</v>
      </c>
      <c r="BD94" s="8"/>
      <c r="BE94" s="8"/>
      <c r="BF94" s="8"/>
      <c r="BG94" s="8"/>
      <c r="BH94" s="8"/>
      <c r="BI94" s="8"/>
      <c r="BJ94" s="8">
        <v>1230</v>
      </c>
      <c r="BK94" s="8"/>
      <c r="BL94" s="8">
        <v>2.12</v>
      </c>
      <c r="BM94" s="8">
        <v>393</v>
      </c>
      <c r="BN94" s="8">
        <v>122</v>
      </c>
      <c r="BO94" s="8">
        <v>158.5</v>
      </c>
      <c r="BP94" s="8">
        <v>261.5</v>
      </c>
      <c r="BQ94" s="8">
        <v>103</v>
      </c>
      <c r="BR94" s="8">
        <v>19.2</v>
      </c>
      <c r="BS94" s="8"/>
      <c r="BT94" s="8">
        <v>120.4</v>
      </c>
      <c r="BU94" s="8"/>
      <c r="BV94" s="8"/>
      <c r="BW94" s="8"/>
      <c r="BX94" s="8"/>
      <c r="BY94" s="9">
        <f t="shared" si="1"/>
        <v>0.19264705882352942</v>
      </c>
    </row>
    <row r="95" spans="1:77" s="10" customFormat="1" ht="12.75">
      <c r="A95" s="8" t="s">
        <v>144</v>
      </c>
      <c r="B95" s="7" t="s">
        <v>103</v>
      </c>
      <c r="C95" s="8">
        <v>0</v>
      </c>
      <c r="D95" s="8"/>
      <c r="E95" s="8"/>
      <c r="F95" s="8">
        <v>2.87</v>
      </c>
      <c r="G95" s="8">
        <v>215</v>
      </c>
      <c r="H95" s="8"/>
      <c r="I95" s="8">
        <v>0.01</v>
      </c>
      <c r="J95" s="8">
        <v>1.805</v>
      </c>
      <c r="K95" s="8"/>
      <c r="L95" s="8">
        <v>0.003</v>
      </c>
      <c r="M95" s="8"/>
      <c r="N95" s="8"/>
      <c r="O95" s="8">
        <v>243</v>
      </c>
      <c r="P95" s="8"/>
      <c r="Q95" s="8"/>
      <c r="R95" s="8">
        <v>71.9</v>
      </c>
      <c r="S95" s="8"/>
      <c r="T95" s="8"/>
      <c r="U95" s="8">
        <v>9</v>
      </c>
      <c r="V95" s="8">
        <v>1950</v>
      </c>
      <c r="W95" s="8">
        <v>77</v>
      </c>
      <c r="X95" s="8">
        <v>4.35</v>
      </c>
      <c r="Y95" s="8"/>
      <c r="Z95" s="8"/>
      <c r="AA95" s="8"/>
      <c r="AB95" s="8"/>
      <c r="AC95" s="8"/>
      <c r="AD95" s="8">
        <v>15</v>
      </c>
      <c r="AE95" s="8">
        <v>6270</v>
      </c>
      <c r="AF95" s="8"/>
      <c r="AG95" s="8"/>
      <c r="AH95" s="8">
        <v>3680</v>
      </c>
      <c r="AI95" s="8">
        <v>0.59</v>
      </c>
      <c r="AJ95" s="8">
        <v>0</v>
      </c>
      <c r="AK95" s="8">
        <v>-3.2</v>
      </c>
      <c r="AL95" s="8"/>
      <c r="AM95" s="8">
        <v>2.048</v>
      </c>
      <c r="AN95" s="8"/>
      <c r="AO95" s="8"/>
      <c r="AP95" s="8">
        <v>146</v>
      </c>
      <c r="AQ95" s="8"/>
      <c r="AR95" s="8"/>
      <c r="AS95" s="8"/>
      <c r="AT95" s="8"/>
      <c r="AU95" s="8"/>
      <c r="AV95" s="8">
        <v>2.88</v>
      </c>
      <c r="AW95" s="8"/>
      <c r="AX95" s="8"/>
      <c r="AY95" s="8">
        <v>0.007</v>
      </c>
      <c r="AZ95" s="8">
        <v>8.4</v>
      </c>
      <c r="BA95" s="8">
        <v>0.005</v>
      </c>
      <c r="BB95" s="8">
        <v>0.223</v>
      </c>
      <c r="BC95" s="8">
        <v>39.9</v>
      </c>
      <c r="BD95" s="8"/>
      <c r="BE95" s="8"/>
      <c r="BF95" s="8"/>
      <c r="BG95" s="8">
        <v>1</v>
      </c>
      <c r="BH95" s="8"/>
      <c r="BI95" s="8"/>
      <c r="BJ95" s="8">
        <v>1040</v>
      </c>
      <c r="BK95" s="8"/>
      <c r="BL95" s="8"/>
      <c r="BM95" s="8">
        <v>318</v>
      </c>
      <c r="BN95" s="8"/>
      <c r="BO95" s="8"/>
      <c r="BP95" s="8"/>
      <c r="BQ95" s="8"/>
      <c r="BR95" s="8"/>
      <c r="BS95" s="8">
        <v>3500</v>
      </c>
      <c r="BT95" s="8">
        <v>78</v>
      </c>
      <c r="BU95" s="8"/>
      <c r="BV95" s="8"/>
      <c r="BW95" s="8"/>
      <c r="BX95" s="8"/>
      <c r="BY95" s="9">
        <f t="shared" si="1"/>
        <v>0.16307692307692306</v>
      </c>
    </row>
    <row r="96" spans="1:77" s="10" customFormat="1" ht="12.75">
      <c r="A96" s="8" t="s">
        <v>144</v>
      </c>
      <c r="B96" s="7" t="s">
        <v>146</v>
      </c>
      <c r="C96" s="8">
        <v>0</v>
      </c>
      <c r="D96" s="8"/>
      <c r="E96" s="8"/>
      <c r="F96" s="8">
        <v>5.15</v>
      </c>
      <c r="G96" s="8">
        <v>252</v>
      </c>
      <c r="H96" s="8"/>
      <c r="I96" s="8">
        <v>0.01</v>
      </c>
      <c r="J96" s="8">
        <v>1.91</v>
      </c>
      <c r="K96" s="8">
        <v>0.01</v>
      </c>
      <c r="L96" s="8">
        <v>0.001</v>
      </c>
      <c r="M96" s="8"/>
      <c r="N96" s="8"/>
      <c r="O96" s="8">
        <v>302</v>
      </c>
      <c r="P96" s="8"/>
      <c r="Q96" s="8"/>
      <c r="R96" s="8">
        <v>72.7</v>
      </c>
      <c r="S96" s="8"/>
      <c r="T96" s="8"/>
      <c r="U96" s="8">
        <v>3</v>
      </c>
      <c r="V96" s="8">
        <v>2250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>
        <v>0</v>
      </c>
      <c r="AK96" s="8"/>
      <c r="AL96" s="8">
        <v>0.005</v>
      </c>
      <c r="AM96" s="8">
        <v>2.83</v>
      </c>
      <c r="AN96" s="8"/>
      <c r="AO96" s="8"/>
      <c r="AP96" s="8">
        <v>180</v>
      </c>
      <c r="AQ96" s="8"/>
      <c r="AR96" s="8">
        <v>0.001</v>
      </c>
      <c r="AS96" s="8">
        <v>0.124</v>
      </c>
      <c r="AT96" s="8"/>
      <c r="AU96" s="8"/>
      <c r="AV96" s="8">
        <v>5.16</v>
      </c>
      <c r="AW96" s="8">
        <v>17.6</v>
      </c>
      <c r="AX96" s="8">
        <v>41.1</v>
      </c>
      <c r="AY96" s="8">
        <v>0.011000000000000001</v>
      </c>
      <c r="AZ96" s="8">
        <v>8.6</v>
      </c>
      <c r="BA96" s="8">
        <v>0.005</v>
      </c>
      <c r="BB96" s="8">
        <v>0.41</v>
      </c>
      <c r="BC96" s="8">
        <v>47.5</v>
      </c>
      <c r="BD96" s="8"/>
      <c r="BE96" s="8"/>
      <c r="BF96" s="8"/>
      <c r="BG96" s="8"/>
      <c r="BH96" s="8"/>
      <c r="BI96" s="8"/>
      <c r="BJ96" s="8">
        <v>1280</v>
      </c>
      <c r="BK96" s="8"/>
      <c r="BL96" s="8">
        <v>1.97</v>
      </c>
      <c r="BM96" s="8">
        <v>402</v>
      </c>
      <c r="BN96" s="8">
        <v>130</v>
      </c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9">
        <f t="shared" si="1"/>
        <v>0.17866666666666667</v>
      </c>
    </row>
    <row r="97" spans="1:77" s="10" customFormat="1" ht="12.75">
      <c r="A97" s="8" t="s">
        <v>144</v>
      </c>
      <c r="B97" s="7" t="s">
        <v>105</v>
      </c>
      <c r="C97" s="8">
        <v>0</v>
      </c>
      <c r="D97" s="8"/>
      <c r="E97" s="8"/>
      <c r="F97" s="8">
        <v>3.36</v>
      </c>
      <c r="G97" s="8">
        <v>240</v>
      </c>
      <c r="H97" s="8"/>
      <c r="I97" s="8">
        <v>0.01</v>
      </c>
      <c r="J97" s="8">
        <v>0.908</v>
      </c>
      <c r="K97" s="8"/>
      <c r="L97" s="8">
        <v>0.002</v>
      </c>
      <c r="M97" s="8"/>
      <c r="N97" s="8"/>
      <c r="O97" s="8">
        <v>255</v>
      </c>
      <c r="P97" s="8"/>
      <c r="Q97" s="8"/>
      <c r="R97" s="8">
        <v>72.1</v>
      </c>
      <c r="S97" s="8"/>
      <c r="T97" s="8"/>
      <c r="U97" s="8">
        <v>19</v>
      </c>
      <c r="V97" s="8">
        <v>2370</v>
      </c>
      <c r="W97" s="8">
        <v>46.8</v>
      </c>
      <c r="X97" s="8">
        <v>2.95</v>
      </c>
      <c r="Y97" s="8"/>
      <c r="Z97" s="8"/>
      <c r="AA97" s="8"/>
      <c r="AB97" s="8"/>
      <c r="AC97" s="8"/>
      <c r="AD97" s="8">
        <v>8</v>
      </c>
      <c r="AE97" s="8">
        <v>7980</v>
      </c>
      <c r="AF97" s="8"/>
      <c r="AG97" s="8"/>
      <c r="AH97" s="8">
        <v>4630</v>
      </c>
      <c r="AI97" s="8">
        <v>0.77</v>
      </c>
      <c r="AJ97" s="8">
        <v>0</v>
      </c>
      <c r="AK97" s="8">
        <v>1.32</v>
      </c>
      <c r="AL97" s="8"/>
      <c r="AM97" s="8">
        <v>1.159</v>
      </c>
      <c r="AN97" s="8"/>
      <c r="AO97" s="8"/>
      <c r="AP97" s="8">
        <v>203</v>
      </c>
      <c r="AQ97" s="8"/>
      <c r="AR97" s="8"/>
      <c r="AS97" s="8"/>
      <c r="AT97" s="8"/>
      <c r="AU97" s="8"/>
      <c r="AV97" s="8">
        <v>3.36</v>
      </c>
      <c r="AW97" s="8"/>
      <c r="AX97" s="8"/>
      <c r="AY97" s="8">
        <v>0.005</v>
      </c>
      <c r="AZ97" s="8">
        <v>8.7</v>
      </c>
      <c r="BA97" s="8">
        <v>0.005</v>
      </c>
      <c r="BB97" s="8">
        <v>0.191</v>
      </c>
      <c r="BC97" s="8">
        <v>50.2</v>
      </c>
      <c r="BD97" s="8"/>
      <c r="BE97" s="8"/>
      <c r="BF97" s="8"/>
      <c r="BG97" s="8">
        <v>1</v>
      </c>
      <c r="BH97" s="8"/>
      <c r="BI97" s="8"/>
      <c r="BJ97" s="8">
        <v>1400</v>
      </c>
      <c r="BK97" s="8"/>
      <c r="BL97" s="8"/>
      <c r="BM97" s="8">
        <v>414</v>
      </c>
      <c r="BN97" s="8"/>
      <c r="BO97" s="8"/>
      <c r="BP97" s="8"/>
      <c r="BQ97" s="8"/>
      <c r="BR97" s="8"/>
      <c r="BS97" s="8">
        <v>4500</v>
      </c>
      <c r="BT97" s="8">
        <v>110</v>
      </c>
      <c r="BU97" s="8"/>
      <c r="BV97" s="8"/>
      <c r="BW97" s="8"/>
      <c r="BX97" s="8"/>
      <c r="BY97" s="9">
        <f t="shared" si="1"/>
        <v>0.17468354430379746</v>
      </c>
    </row>
    <row r="98" spans="1:77" s="10" customFormat="1" ht="12.75">
      <c r="A98" s="8" t="s">
        <v>144</v>
      </c>
      <c r="B98" s="7" t="s">
        <v>106</v>
      </c>
      <c r="C98" s="8">
        <v>0</v>
      </c>
      <c r="D98" s="8"/>
      <c r="E98" s="8"/>
      <c r="F98" s="8">
        <v>3.35</v>
      </c>
      <c r="G98" s="8">
        <v>215</v>
      </c>
      <c r="H98" s="8"/>
      <c r="I98" s="8">
        <v>0.01</v>
      </c>
      <c r="J98" s="8">
        <v>2.07</v>
      </c>
      <c r="K98" s="8">
        <v>0.008</v>
      </c>
      <c r="L98" s="8">
        <v>0.001</v>
      </c>
      <c r="M98" s="8"/>
      <c r="N98" s="8"/>
      <c r="O98" s="8">
        <v>263</v>
      </c>
      <c r="P98" s="8"/>
      <c r="Q98" s="8"/>
      <c r="R98" s="8">
        <v>70.1</v>
      </c>
      <c r="S98" s="8"/>
      <c r="T98" s="8"/>
      <c r="U98" s="8">
        <v>0</v>
      </c>
      <c r="V98" s="8">
        <v>1940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v>0</v>
      </c>
      <c r="AK98" s="8"/>
      <c r="AL98" s="8">
        <v>0.005</v>
      </c>
      <c r="AM98" s="8">
        <v>2.55</v>
      </c>
      <c r="AN98" s="8"/>
      <c r="AO98" s="8"/>
      <c r="AP98" s="8">
        <v>160</v>
      </c>
      <c r="AQ98" s="8"/>
      <c r="AR98" s="8">
        <v>0.001</v>
      </c>
      <c r="AS98" s="8">
        <v>0.066</v>
      </c>
      <c r="AT98" s="8"/>
      <c r="AU98" s="8"/>
      <c r="AV98" s="8">
        <v>3.36</v>
      </c>
      <c r="AW98" s="8">
        <v>15.9</v>
      </c>
      <c r="AX98" s="8">
        <v>34.7</v>
      </c>
      <c r="AY98" s="8">
        <v>0.007</v>
      </c>
      <c r="AZ98" s="8">
        <v>8.3</v>
      </c>
      <c r="BA98" s="8">
        <v>0.006</v>
      </c>
      <c r="BB98" s="8">
        <v>0.23</v>
      </c>
      <c r="BC98" s="8">
        <v>41.4</v>
      </c>
      <c r="BD98" s="8"/>
      <c r="BE98" s="8"/>
      <c r="BF98" s="8"/>
      <c r="BG98" s="8"/>
      <c r="BH98" s="8"/>
      <c r="BI98" s="8"/>
      <c r="BJ98" s="8">
        <v>1170</v>
      </c>
      <c r="BK98" s="8"/>
      <c r="BL98" s="8">
        <v>1.7</v>
      </c>
      <c r="BM98" s="8">
        <v>327</v>
      </c>
      <c r="BN98" s="8">
        <v>107</v>
      </c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9">
        <f t="shared" si="1"/>
        <v>0.16855670103092785</v>
      </c>
    </row>
    <row r="99" spans="1:77" s="10" customFormat="1" ht="12.75">
      <c r="A99" s="8" t="s">
        <v>144</v>
      </c>
      <c r="B99" s="7" t="s">
        <v>106</v>
      </c>
      <c r="C99" s="8">
        <v>0</v>
      </c>
      <c r="D99" s="8">
        <v>222</v>
      </c>
      <c r="E99" s="8"/>
      <c r="F99" s="8"/>
      <c r="G99" s="8">
        <v>204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>
        <v>74.4</v>
      </c>
      <c r="Z99" s="8"/>
      <c r="AA99" s="8"/>
      <c r="AB99" s="8"/>
      <c r="AC99" s="8"/>
      <c r="AD99" s="8"/>
      <c r="AE99" s="8">
        <v>7230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>
        <v>8.64</v>
      </c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>
        <v>157.1</v>
      </c>
      <c r="BP99" s="8">
        <v>226.6</v>
      </c>
      <c r="BQ99" s="8">
        <v>69.5</v>
      </c>
      <c r="BR99" s="8">
        <v>25.6</v>
      </c>
      <c r="BS99" s="8"/>
      <c r="BT99" s="8">
        <v>142.3</v>
      </c>
      <c r="BU99" s="8"/>
      <c r="BV99" s="8"/>
      <c r="BW99" s="8"/>
      <c r="BX99" s="8"/>
      <c r="BY99" s="9"/>
    </row>
    <row r="100" spans="1:77" s="10" customFormat="1" ht="12.75">
      <c r="A100" s="8" t="s">
        <v>144</v>
      </c>
      <c r="B100" s="7" t="s">
        <v>107</v>
      </c>
      <c r="C100" s="8">
        <v>0</v>
      </c>
      <c r="D100" s="8"/>
      <c r="E100" s="8"/>
      <c r="F100" s="8">
        <v>3.64</v>
      </c>
      <c r="G100" s="8">
        <v>204</v>
      </c>
      <c r="H100" s="8"/>
      <c r="I100" s="8">
        <v>0.01</v>
      </c>
      <c r="J100" s="8">
        <v>0.41400000000000003</v>
      </c>
      <c r="K100" s="8"/>
      <c r="L100" s="8">
        <v>0.003</v>
      </c>
      <c r="M100" s="8"/>
      <c r="N100" s="8"/>
      <c r="O100" s="8">
        <v>229</v>
      </c>
      <c r="P100" s="8"/>
      <c r="Q100" s="8"/>
      <c r="R100" s="8">
        <v>78.8</v>
      </c>
      <c r="S100" s="8"/>
      <c r="T100" s="8"/>
      <c r="U100" s="8">
        <v>10</v>
      </c>
      <c r="V100" s="8">
        <v>1910</v>
      </c>
      <c r="W100" s="8">
        <v>97.8</v>
      </c>
      <c r="X100" s="8">
        <v>2.28</v>
      </c>
      <c r="Y100" s="8"/>
      <c r="Z100" s="8"/>
      <c r="AA100" s="8"/>
      <c r="AB100" s="8"/>
      <c r="AC100" s="8"/>
      <c r="AD100" s="8">
        <v>9</v>
      </c>
      <c r="AE100" s="8">
        <v>6490</v>
      </c>
      <c r="AF100" s="8"/>
      <c r="AG100" s="8"/>
      <c r="AH100" s="8">
        <v>3870</v>
      </c>
      <c r="AI100" s="8">
        <v>0.64</v>
      </c>
      <c r="AJ100" s="8">
        <v>0</v>
      </c>
      <c r="AK100" s="8">
        <v>3.49</v>
      </c>
      <c r="AL100" s="8"/>
      <c r="AM100" s="8">
        <v>0.7210000000000001</v>
      </c>
      <c r="AN100" s="8"/>
      <c r="AO100" s="8"/>
      <c r="AP100" s="8">
        <v>165</v>
      </c>
      <c r="AQ100" s="8"/>
      <c r="AR100" s="8"/>
      <c r="AS100" s="8"/>
      <c r="AT100" s="8"/>
      <c r="AU100" s="8"/>
      <c r="AV100" s="8">
        <v>3.65</v>
      </c>
      <c r="AW100" s="8"/>
      <c r="AX100" s="8"/>
      <c r="AY100" s="8">
        <v>0.006</v>
      </c>
      <c r="AZ100" s="8">
        <v>8.6</v>
      </c>
      <c r="BA100" s="8">
        <v>0.009000000000000001</v>
      </c>
      <c r="BB100" s="8">
        <v>0.258</v>
      </c>
      <c r="BC100" s="8">
        <v>45.8</v>
      </c>
      <c r="BD100" s="8"/>
      <c r="BE100" s="8"/>
      <c r="BF100" s="8"/>
      <c r="BG100" s="8">
        <v>1</v>
      </c>
      <c r="BH100" s="8"/>
      <c r="BI100" s="8"/>
      <c r="BJ100" s="8">
        <v>1190</v>
      </c>
      <c r="BK100" s="8"/>
      <c r="BL100" s="8"/>
      <c r="BM100" s="8">
        <v>369</v>
      </c>
      <c r="BN100" s="8"/>
      <c r="BO100" s="8"/>
      <c r="BP100" s="8"/>
      <c r="BQ100" s="8"/>
      <c r="BR100" s="8"/>
      <c r="BS100" s="8">
        <v>3600</v>
      </c>
      <c r="BT100" s="8">
        <v>74</v>
      </c>
      <c r="BU100" s="8"/>
      <c r="BV100" s="8"/>
      <c r="BW100" s="8"/>
      <c r="BX100" s="8"/>
      <c r="BY100" s="9">
        <f t="shared" si="1"/>
        <v>0.1931937172774869</v>
      </c>
    </row>
    <row r="101" spans="1:77" s="10" customFormat="1" ht="12.75">
      <c r="A101" s="8" t="s">
        <v>144</v>
      </c>
      <c r="B101" s="7" t="s">
        <v>108</v>
      </c>
      <c r="C101" s="8">
        <v>0</v>
      </c>
      <c r="D101" s="8">
        <v>220</v>
      </c>
      <c r="E101" s="8"/>
      <c r="F101" s="8">
        <v>9.72</v>
      </c>
      <c r="G101" s="8">
        <v>211</v>
      </c>
      <c r="H101" s="8"/>
      <c r="I101" s="8">
        <v>0.011000000000000001</v>
      </c>
      <c r="J101" s="8">
        <v>1</v>
      </c>
      <c r="K101" s="8">
        <v>0.01</v>
      </c>
      <c r="L101" s="8">
        <v>0.001</v>
      </c>
      <c r="M101" s="8"/>
      <c r="N101" s="8"/>
      <c r="O101" s="8">
        <v>223</v>
      </c>
      <c r="P101" s="8"/>
      <c r="Q101" s="8"/>
      <c r="R101" s="8">
        <v>72</v>
      </c>
      <c r="S101" s="8"/>
      <c r="T101" s="8"/>
      <c r="U101" s="8">
        <v>17</v>
      </c>
      <c r="V101" s="8">
        <v>2540</v>
      </c>
      <c r="W101" s="8"/>
      <c r="X101" s="8"/>
      <c r="Y101" s="8">
        <v>70.7</v>
      </c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>
        <v>0</v>
      </c>
      <c r="AK101" s="8"/>
      <c r="AL101" s="8">
        <v>0.005</v>
      </c>
      <c r="AM101" s="8">
        <v>1.28</v>
      </c>
      <c r="AN101" s="8"/>
      <c r="AO101" s="8"/>
      <c r="AP101" s="8">
        <v>199</v>
      </c>
      <c r="AQ101" s="8"/>
      <c r="AR101" s="8">
        <v>0.001</v>
      </c>
      <c r="AS101" s="8">
        <v>0.038</v>
      </c>
      <c r="AT101" s="8"/>
      <c r="AU101" s="8"/>
      <c r="AV101" s="8">
        <v>9.73</v>
      </c>
      <c r="AW101" s="8">
        <v>17.7</v>
      </c>
      <c r="AX101" s="8">
        <v>33.7</v>
      </c>
      <c r="AY101" s="8">
        <v>0.007</v>
      </c>
      <c r="AZ101" s="8">
        <v>8.4</v>
      </c>
      <c r="BA101" s="8">
        <v>0.006</v>
      </c>
      <c r="BB101" s="8">
        <v>0.202</v>
      </c>
      <c r="BC101" s="8">
        <v>54.7</v>
      </c>
      <c r="BD101" s="8"/>
      <c r="BE101" s="8"/>
      <c r="BF101" s="8"/>
      <c r="BG101" s="8"/>
      <c r="BH101" s="8"/>
      <c r="BI101" s="8"/>
      <c r="BJ101" s="8">
        <v>1480</v>
      </c>
      <c r="BK101" s="8"/>
      <c r="BL101" s="8">
        <v>2.1</v>
      </c>
      <c r="BM101" s="8">
        <v>426</v>
      </c>
      <c r="BN101" s="8">
        <v>128</v>
      </c>
      <c r="BO101" s="8">
        <v>62</v>
      </c>
      <c r="BP101" s="8">
        <v>113.6</v>
      </c>
      <c r="BQ101" s="8">
        <v>51.6</v>
      </c>
      <c r="BR101" s="8"/>
      <c r="BS101" s="8"/>
      <c r="BT101" s="8"/>
      <c r="BU101" s="8"/>
      <c r="BV101" s="8"/>
      <c r="BW101" s="8"/>
      <c r="BX101" s="8"/>
      <c r="BY101" s="9">
        <f t="shared" si="1"/>
        <v>0.16771653543307086</v>
      </c>
    </row>
    <row r="102" spans="1:77" s="10" customFormat="1" ht="12.75">
      <c r="A102" s="8" t="s">
        <v>144</v>
      </c>
      <c r="B102" s="7" t="s">
        <v>109</v>
      </c>
      <c r="C102" s="8">
        <v>0</v>
      </c>
      <c r="D102" s="8"/>
      <c r="E102" s="8"/>
      <c r="F102" s="8">
        <v>4.36</v>
      </c>
      <c r="G102" s="8">
        <v>266</v>
      </c>
      <c r="H102" s="8"/>
      <c r="I102" s="8">
        <v>0.01</v>
      </c>
      <c r="J102" s="8">
        <v>0.596</v>
      </c>
      <c r="K102" s="8"/>
      <c r="L102" s="8">
        <v>0.003</v>
      </c>
      <c r="M102" s="8"/>
      <c r="N102" s="8"/>
      <c r="O102" s="8">
        <v>294</v>
      </c>
      <c r="P102" s="8"/>
      <c r="Q102" s="8"/>
      <c r="R102" s="8">
        <v>95.2</v>
      </c>
      <c r="S102" s="8"/>
      <c r="T102" s="8"/>
      <c r="U102" s="8">
        <v>15</v>
      </c>
      <c r="V102" s="8">
        <v>3360</v>
      </c>
      <c r="W102" s="8">
        <v>80.4</v>
      </c>
      <c r="X102" s="8">
        <v>6.28</v>
      </c>
      <c r="Y102" s="8"/>
      <c r="Z102" s="8"/>
      <c r="AA102" s="8"/>
      <c r="AB102" s="8"/>
      <c r="AC102" s="8"/>
      <c r="AD102" s="8">
        <v>10</v>
      </c>
      <c r="AE102" s="8">
        <v>11000</v>
      </c>
      <c r="AF102" s="8"/>
      <c r="AG102" s="8"/>
      <c r="AH102" s="8">
        <v>6390</v>
      </c>
      <c r="AI102" s="8">
        <v>0.83</v>
      </c>
      <c r="AJ102" s="8">
        <v>0</v>
      </c>
      <c r="AK102" s="8">
        <v>-1</v>
      </c>
      <c r="AL102" s="8"/>
      <c r="AM102" s="8">
        <v>1.045</v>
      </c>
      <c r="AN102" s="8"/>
      <c r="AO102" s="8"/>
      <c r="AP102" s="8">
        <v>262</v>
      </c>
      <c r="AQ102" s="8"/>
      <c r="AR102" s="8"/>
      <c r="AS102" s="8"/>
      <c r="AT102" s="8"/>
      <c r="AU102" s="8"/>
      <c r="AV102" s="8">
        <v>4.37</v>
      </c>
      <c r="AW102" s="8"/>
      <c r="AX102" s="8"/>
      <c r="AY102" s="8">
        <v>0.005</v>
      </c>
      <c r="AZ102" s="8">
        <v>8.4</v>
      </c>
      <c r="BA102" s="8">
        <v>0.005</v>
      </c>
      <c r="BB102" s="8">
        <v>0.23600000000000002</v>
      </c>
      <c r="BC102" s="8">
        <v>68.1</v>
      </c>
      <c r="BD102" s="8"/>
      <c r="BE102" s="8"/>
      <c r="BF102" s="8"/>
      <c r="BG102" s="8">
        <v>1</v>
      </c>
      <c r="BH102" s="8"/>
      <c r="BI102" s="8"/>
      <c r="BJ102" s="8">
        <v>1880</v>
      </c>
      <c r="BK102" s="8"/>
      <c r="BL102" s="8"/>
      <c r="BM102" s="8">
        <v>576</v>
      </c>
      <c r="BN102" s="8"/>
      <c r="BO102" s="8"/>
      <c r="BP102" s="8"/>
      <c r="BQ102" s="8"/>
      <c r="BR102" s="8"/>
      <c r="BS102" s="8">
        <v>6300</v>
      </c>
      <c r="BT102" s="8">
        <v>140</v>
      </c>
      <c r="BU102" s="8"/>
      <c r="BV102" s="8"/>
      <c r="BW102" s="8"/>
      <c r="BX102" s="8"/>
      <c r="BY102" s="9">
        <f t="shared" si="1"/>
        <v>0.17142857142857143</v>
      </c>
    </row>
    <row r="103" spans="1:77" s="10" customFormat="1" ht="12.75">
      <c r="A103" s="8" t="s">
        <v>144</v>
      </c>
      <c r="B103" s="7" t="s">
        <v>110</v>
      </c>
      <c r="C103" s="8">
        <v>0</v>
      </c>
      <c r="D103" s="8"/>
      <c r="E103" s="8"/>
      <c r="F103" s="8">
        <v>3.92</v>
      </c>
      <c r="G103" s="8">
        <v>244</v>
      </c>
      <c r="H103" s="8"/>
      <c r="I103" s="8">
        <v>0.01</v>
      </c>
      <c r="J103" s="8">
        <v>0.9430000000000001</v>
      </c>
      <c r="K103" s="8"/>
      <c r="L103" s="8">
        <v>0.003</v>
      </c>
      <c r="M103" s="8"/>
      <c r="N103" s="8"/>
      <c r="O103" s="8">
        <v>293</v>
      </c>
      <c r="P103" s="8"/>
      <c r="Q103" s="8"/>
      <c r="R103" s="8">
        <v>90.3</v>
      </c>
      <c r="S103" s="8"/>
      <c r="T103" s="8"/>
      <c r="U103" s="8">
        <v>2</v>
      </c>
      <c r="V103" s="8">
        <v>2980</v>
      </c>
      <c r="W103" s="8">
        <v>86.4</v>
      </c>
      <c r="X103" s="8">
        <v>2.95</v>
      </c>
      <c r="Y103" s="8"/>
      <c r="Z103" s="8"/>
      <c r="AA103" s="8"/>
      <c r="AB103" s="8"/>
      <c r="AC103" s="8"/>
      <c r="AD103" s="8">
        <v>10</v>
      </c>
      <c r="AE103" s="8">
        <v>9770</v>
      </c>
      <c r="AF103" s="8"/>
      <c r="AG103" s="8"/>
      <c r="AH103" s="8">
        <v>5720</v>
      </c>
      <c r="AI103" s="8">
        <v>0.77</v>
      </c>
      <c r="AJ103" s="8">
        <v>0</v>
      </c>
      <c r="AK103" s="8">
        <v>0.28</v>
      </c>
      <c r="AL103" s="8"/>
      <c r="AM103" s="8">
        <v>1.326</v>
      </c>
      <c r="AN103" s="8"/>
      <c r="AO103" s="8"/>
      <c r="AP103" s="8">
        <v>236</v>
      </c>
      <c r="AQ103" s="8"/>
      <c r="AR103" s="8"/>
      <c r="AS103" s="8"/>
      <c r="AT103" s="8"/>
      <c r="AU103" s="8"/>
      <c r="AV103" s="8">
        <v>3.93</v>
      </c>
      <c r="AW103" s="8"/>
      <c r="AX103" s="8"/>
      <c r="AY103" s="8">
        <v>0.005</v>
      </c>
      <c r="AZ103" s="8">
        <v>8.3</v>
      </c>
      <c r="BA103" s="8">
        <v>0.005</v>
      </c>
      <c r="BB103" s="8">
        <v>0.226</v>
      </c>
      <c r="BC103" s="8">
        <v>62.9</v>
      </c>
      <c r="BD103" s="8"/>
      <c r="BE103" s="8"/>
      <c r="BF103" s="8"/>
      <c r="BG103" s="8">
        <v>1</v>
      </c>
      <c r="BH103" s="8"/>
      <c r="BI103" s="8"/>
      <c r="BJ103" s="8">
        <v>1710</v>
      </c>
      <c r="BK103" s="8"/>
      <c r="BL103" s="8"/>
      <c r="BM103" s="8">
        <v>498</v>
      </c>
      <c r="BN103" s="8"/>
      <c r="BO103" s="8"/>
      <c r="BP103" s="8"/>
      <c r="BQ103" s="8"/>
      <c r="BR103" s="8"/>
      <c r="BS103" s="8">
        <v>5600</v>
      </c>
      <c r="BT103" s="8">
        <v>100</v>
      </c>
      <c r="BU103" s="8"/>
      <c r="BV103" s="8"/>
      <c r="BW103" s="8"/>
      <c r="BX103" s="8"/>
      <c r="BY103" s="9">
        <f t="shared" si="1"/>
        <v>0.16711409395973154</v>
      </c>
    </row>
    <row r="104" spans="1:77" s="10" customFormat="1" ht="12.75">
      <c r="A104" s="8" t="s">
        <v>144</v>
      </c>
      <c r="B104" s="7" t="s">
        <v>111</v>
      </c>
      <c r="C104" s="8">
        <v>0</v>
      </c>
      <c r="D104" s="8"/>
      <c r="E104" s="8"/>
      <c r="F104" s="8">
        <v>5.02</v>
      </c>
      <c r="G104" s="8">
        <v>237</v>
      </c>
      <c r="H104" s="8">
        <v>0.384</v>
      </c>
      <c r="I104" s="8">
        <v>0.01</v>
      </c>
      <c r="J104" s="8">
        <v>1.768</v>
      </c>
      <c r="K104" s="8"/>
      <c r="L104" s="8">
        <v>0.007</v>
      </c>
      <c r="M104" s="8"/>
      <c r="N104" s="8"/>
      <c r="O104" s="8">
        <v>290</v>
      </c>
      <c r="P104" s="8"/>
      <c r="Q104" s="8"/>
      <c r="R104" s="8">
        <v>92.5</v>
      </c>
      <c r="S104" s="8"/>
      <c r="T104" s="8"/>
      <c r="U104" s="8">
        <v>0</v>
      </c>
      <c r="V104" s="8">
        <v>3010</v>
      </c>
      <c r="W104" s="8">
        <v>126</v>
      </c>
      <c r="X104" s="8">
        <v>4.58</v>
      </c>
      <c r="Y104" s="8"/>
      <c r="Z104" s="8"/>
      <c r="AA104" s="8"/>
      <c r="AB104" s="8"/>
      <c r="AC104" s="8"/>
      <c r="AD104" s="8">
        <v>9</v>
      </c>
      <c r="AE104" s="8">
        <v>10100</v>
      </c>
      <c r="AF104" s="8"/>
      <c r="AG104" s="8"/>
      <c r="AH104" s="8">
        <v>5880</v>
      </c>
      <c r="AI104" s="8">
        <v>0.83</v>
      </c>
      <c r="AJ104" s="8">
        <v>0</v>
      </c>
      <c r="AK104" s="8">
        <v>1.02</v>
      </c>
      <c r="AL104" s="8"/>
      <c r="AM104" s="8">
        <v>2.505</v>
      </c>
      <c r="AN104" s="8"/>
      <c r="AO104" s="8"/>
      <c r="AP104" s="8">
        <v>245</v>
      </c>
      <c r="AQ104" s="8"/>
      <c r="AR104" s="8"/>
      <c r="AS104" s="8"/>
      <c r="AT104" s="8"/>
      <c r="AU104" s="8"/>
      <c r="AV104" s="8">
        <v>5.03</v>
      </c>
      <c r="AW104" s="8"/>
      <c r="AX104" s="8"/>
      <c r="AY104" s="8">
        <v>0.008</v>
      </c>
      <c r="AZ104" s="8">
        <v>8.3</v>
      </c>
      <c r="BA104" s="8">
        <v>0.005</v>
      </c>
      <c r="BB104" s="8">
        <v>0.544</v>
      </c>
      <c r="BC104" s="8">
        <v>65.2</v>
      </c>
      <c r="BD104" s="8"/>
      <c r="BE104" s="8"/>
      <c r="BF104" s="8"/>
      <c r="BG104" s="8">
        <v>1</v>
      </c>
      <c r="BH104" s="8"/>
      <c r="BI104" s="8"/>
      <c r="BJ104" s="8">
        <v>1770</v>
      </c>
      <c r="BK104" s="8"/>
      <c r="BL104" s="8"/>
      <c r="BM104" s="8">
        <v>558</v>
      </c>
      <c r="BN104" s="8"/>
      <c r="BO104" s="8"/>
      <c r="BP104" s="8"/>
      <c r="BQ104" s="8"/>
      <c r="BR104" s="8"/>
      <c r="BS104" s="8">
        <v>5800</v>
      </c>
      <c r="BT104" s="8">
        <v>220</v>
      </c>
      <c r="BU104" s="8"/>
      <c r="BV104" s="8"/>
      <c r="BW104" s="8"/>
      <c r="BX104" s="8"/>
      <c r="BY104" s="9">
        <f t="shared" si="1"/>
        <v>0.18538205980066444</v>
      </c>
    </row>
    <row r="105" spans="1:77" s="10" customFormat="1" ht="12.75">
      <c r="A105" s="8" t="s">
        <v>144</v>
      </c>
      <c r="B105" s="7" t="s">
        <v>112</v>
      </c>
      <c r="C105" s="8">
        <v>0</v>
      </c>
      <c r="D105" s="8">
        <v>238</v>
      </c>
      <c r="E105" s="8"/>
      <c r="F105" s="8">
        <v>4.35</v>
      </c>
      <c r="G105" s="8">
        <v>239</v>
      </c>
      <c r="H105" s="8">
        <v>0.249</v>
      </c>
      <c r="I105" s="8">
        <v>0.01</v>
      </c>
      <c r="J105" s="8">
        <v>2.64</v>
      </c>
      <c r="K105" s="8">
        <v>0.008</v>
      </c>
      <c r="L105" s="8">
        <v>0.001</v>
      </c>
      <c r="M105" s="8"/>
      <c r="N105" s="8"/>
      <c r="O105" s="8">
        <v>292</v>
      </c>
      <c r="P105" s="8"/>
      <c r="Q105" s="8"/>
      <c r="R105" s="8">
        <v>78.5</v>
      </c>
      <c r="S105" s="8"/>
      <c r="T105" s="8"/>
      <c r="U105" s="8">
        <v>0</v>
      </c>
      <c r="V105" s="8">
        <v>2920</v>
      </c>
      <c r="W105" s="8"/>
      <c r="X105" s="8"/>
      <c r="Y105" s="8">
        <v>97.6</v>
      </c>
      <c r="Z105" s="8"/>
      <c r="AA105" s="8"/>
      <c r="AB105" s="8"/>
      <c r="AC105" s="8"/>
      <c r="AD105" s="8"/>
      <c r="AE105" s="8">
        <v>9677</v>
      </c>
      <c r="AF105" s="8"/>
      <c r="AG105" s="8"/>
      <c r="AH105" s="8"/>
      <c r="AI105" s="8">
        <v>0.77</v>
      </c>
      <c r="AJ105" s="8">
        <v>0</v>
      </c>
      <c r="AK105" s="8">
        <v>1.67</v>
      </c>
      <c r="AL105" s="8">
        <v>0.005</v>
      </c>
      <c r="AM105" s="8">
        <v>2.94</v>
      </c>
      <c r="AN105" s="8"/>
      <c r="AO105" s="8"/>
      <c r="AP105" s="8">
        <v>242</v>
      </c>
      <c r="AQ105" s="8"/>
      <c r="AR105" s="8">
        <v>0.001</v>
      </c>
      <c r="AS105" s="8">
        <v>0.064</v>
      </c>
      <c r="AT105" s="8"/>
      <c r="AU105" s="8"/>
      <c r="AV105" s="8">
        <v>4.36</v>
      </c>
      <c r="AW105" s="8">
        <v>20.1</v>
      </c>
      <c r="AX105" s="8"/>
      <c r="AY105" s="8">
        <v>0.008</v>
      </c>
      <c r="AZ105" s="8">
        <v>8.91</v>
      </c>
      <c r="BA105" s="8">
        <v>0.005</v>
      </c>
      <c r="BB105" s="8">
        <v>0.28</v>
      </c>
      <c r="BC105" s="8">
        <v>57.8</v>
      </c>
      <c r="BD105" s="8"/>
      <c r="BE105" s="8"/>
      <c r="BF105" s="8"/>
      <c r="BG105" s="8"/>
      <c r="BH105" s="8"/>
      <c r="BI105" s="8"/>
      <c r="BJ105" s="8">
        <v>1720</v>
      </c>
      <c r="BK105" s="8"/>
      <c r="BL105" s="8">
        <v>2.22</v>
      </c>
      <c r="BM105" s="8">
        <v>462</v>
      </c>
      <c r="BN105" s="8">
        <v>146</v>
      </c>
      <c r="BO105" s="8">
        <v>115.8</v>
      </c>
      <c r="BP105" s="8">
        <v>178.7</v>
      </c>
      <c r="BQ105" s="8">
        <v>62.9</v>
      </c>
      <c r="BR105" s="8">
        <v>18.32</v>
      </c>
      <c r="BS105" s="8"/>
      <c r="BT105" s="8"/>
      <c r="BU105" s="8"/>
      <c r="BV105" s="8"/>
      <c r="BW105" s="8"/>
      <c r="BX105" s="8"/>
      <c r="BY105" s="9">
        <f t="shared" si="1"/>
        <v>0.15821917808219177</v>
      </c>
    </row>
    <row r="106" spans="1:77" s="10" customFormat="1" ht="12.75">
      <c r="A106" s="8" t="s">
        <v>144</v>
      </c>
      <c r="B106" s="7" t="s">
        <v>113</v>
      </c>
      <c r="C106" s="8">
        <v>0</v>
      </c>
      <c r="D106" s="8"/>
      <c r="E106" s="8"/>
      <c r="F106" s="8">
        <v>3.75</v>
      </c>
      <c r="G106" s="8">
        <v>210</v>
      </c>
      <c r="H106" s="8">
        <v>0.044000000000000004</v>
      </c>
      <c r="I106" s="8">
        <v>0.01</v>
      </c>
      <c r="J106" s="8">
        <v>1.79</v>
      </c>
      <c r="K106" s="8"/>
      <c r="L106" s="8">
        <v>0.003</v>
      </c>
      <c r="M106" s="8"/>
      <c r="N106" s="8"/>
      <c r="O106" s="8">
        <v>257</v>
      </c>
      <c r="P106" s="8"/>
      <c r="Q106" s="8"/>
      <c r="R106" s="8">
        <v>78.7</v>
      </c>
      <c r="S106" s="8"/>
      <c r="T106" s="8"/>
      <c r="U106" s="8">
        <v>0</v>
      </c>
      <c r="V106" s="8">
        <v>2410</v>
      </c>
      <c r="W106" s="8">
        <v>60.3</v>
      </c>
      <c r="X106" s="8">
        <v>1.61</v>
      </c>
      <c r="Y106" s="8"/>
      <c r="Z106" s="8"/>
      <c r="AA106" s="8"/>
      <c r="AB106" s="8"/>
      <c r="AC106" s="8"/>
      <c r="AD106" s="8">
        <v>9</v>
      </c>
      <c r="AE106" s="8">
        <v>7730</v>
      </c>
      <c r="AF106" s="8"/>
      <c r="AG106" s="8"/>
      <c r="AH106" s="8">
        <v>4580</v>
      </c>
      <c r="AI106" s="8">
        <v>0.68</v>
      </c>
      <c r="AJ106" s="8">
        <v>0</v>
      </c>
      <c r="AK106" s="8">
        <v>0.32</v>
      </c>
      <c r="AL106" s="8"/>
      <c r="AM106" s="8">
        <v>1.622</v>
      </c>
      <c r="AN106" s="8"/>
      <c r="AO106" s="8"/>
      <c r="AP106" s="8">
        <v>187</v>
      </c>
      <c r="AQ106" s="8"/>
      <c r="AR106" s="8"/>
      <c r="AS106" s="8"/>
      <c r="AT106" s="8"/>
      <c r="AU106" s="8"/>
      <c r="AV106" s="8">
        <v>3.76</v>
      </c>
      <c r="AW106" s="8"/>
      <c r="AX106" s="8"/>
      <c r="AY106" s="8">
        <v>0.005</v>
      </c>
      <c r="AZ106" s="8">
        <v>8.3</v>
      </c>
      <c r="BA106" s="8">
        <v>0.008</v>
      </c>
      <c r="BB106" s="8">
        <v>0.167</v>
      </c>
      <c r="BC106" s="8">
        <v>50.2</v>
      </c>
      <c r="BD106" s="8"/>
      <c r="BE106" s="8"/>
      <c r="BF106" s="8"/>
      <c r="BG106" s="8">
        <v>1</v>
      </c>
      <c r="BH106" s="8"/>
      <c r="BI106" s="8"/>
      <c r="BJ106" s="8">
        <v>1370</v>
      </c>
      <c r="BK106" s="8"/>
      <c r="BL106" s="8"/>
      <c r="BM106" s="8">
        <v>357</v>
      </c>
      <c r="BN106" s="8"/>
      <c r="BO106" s="8"/>
      <c r="BP106" s="8"/>
      <c r="BQ106" s="8"/>
      <c r="BR106" s="8"/>
      <c r="BS106" s="8">
        <v>4400</v>
      </c>
      <c r="BT106" s="8">
        <v>29</v>
      </c>
      <c r="BU106" s="8"/>
      <c r="BV106" s="8"/>
      <c r="BW106" s="8"/>
      <c r="BX106" s="8"/>
      <c r="BY106" s="9">
        <f t="shared" si="1"/>
        <v>0.14813278008298755</v>
      </c>
    </row>
    <row r="107" spans="1:77" s="10" customFormat="1" ht="12.75">
      <c r="A107" s="8" t="s">
        <v>144</v>
      </c>
      <c r="B107" s="7" t="s">
        <v>114</v>
      </c>
      <c r="C107" s="8">
        <v>0</v>
      </c>
      <c r="D107" s="8"/>
      <c r="E107" s="8"/>
      <c r="F107" s="8">
        <v>0.47</v>
      </c>
      <c r="G107" s="8">
        <v>235</v>
      </c>
      <c r="H107" s="8">
        <v>0.17800000000000002</v>
      </c>
      <c r="I107" s="8">
        <v>0.01</v>
      </c>
      <c r="J107" s="8">
        <v>2.82</v>
      </c>
      <c r="K107" s="8"/>
      <c r="L107" s="8">
        <v>0.003</v>
      </c>
      <c r="M107" s="8"/>
      <c r="N107" s="8"/>
      <c r="O107" s="8">
        <v>263</v>
      </c>
      <c r="P107" s="8"/>
      <c r="Q107" s="8"/>
      <c r="R107" s="8">
        <v>87.8</v>
      </c>
      <c r="S107" s="8"/>
      <c r="T107" s="8"/>
      <c r="U107" s="8">
        <v>12</v>
      </c>
      <c r="V107" s="8">
        <v>3030</v>
      </c>
      <c r="W107" s="8">
        <v>100</v>
      </c>
      <c r="X107" s="8">
        <v>6.81</v>
      </c>
      <c r="Y107" s="8"/>
      <c r="Z107" s="8"/>
      <c r="AA107" s="8"/>
      <c r="AB107" s="8"/>
      <c r="AC107" s="8"/>
      <c r="AD107" s="8">
        <v>11</v>
      </c>
      <c r="AE107" s="8">
        <v>9640</v>
      </c>
      <c r="AF107" s="8"/>
      <c r="AG107" s="8"/>
      <c r="AH107" s="8">
        <v>5730</v>
      </c>
      <c r="AI107" s="8">
        <v>0.75</v>
      </c>
      <c r="AJ107" s="8">
        <v>0</v>
      </c>
      <c r="AK107" s="8">
        <v>-1.3</v>
      </c>
      <c r="AL107" s="8"/>
      <c r="AM107" s="8">
        <v>3.452</v>
      </c>
      <c r="AN107" s="8"/>
      <c r="AO107" s="8"/>
      <c r="AP107" s="8">
        <v>231</v>
      </c>
      <c r="AQ107" s="8"/>
      <c r="AR107" s="8"/>
      <c r="AS107" s="8"/>
      <c r="AT107" s="8"/>
      <c r="AU107" s="8"/>
      <c r="AV107" s="8">
        <v>0.48</v>
      </c>
      <c r="AW107" s="8"/>
      <c r="AX107" s="8"/>
      <c r="AY107" s="8">
        <v>0.009000000000000001</v>
      </c>
      <c r="AZ107" s="8">
        <v>8.4</v>
      </c>
      <c r="BA107" s="8">
        <v>0.005</v>
      </c>
      <c r="BB107" s="8">
        <v>0.022000000000000002</v>
      </c>
      <c r="BC107" s="8">
        <v>60.8</v>
      </c>
      <c r="BD107" s="8"/>
      <c r="BE107" s="8"/>
      <c r="BF107" s="8"/>
      <c r="BG107" s="8">
        <v>1</v>
      </c>
      <c r="BH107" s="8"/>
      <c r="BI107" s="8"/>
      <c r="BJ107" s="8">
        <v>1680</v>
      </c>
      <c r="BK107" s="8"/>
      <c r="BL107" s="8"/>
      <c r="BM107" s="8">
        <v>498</v>
      </c>
      <c r="BN107" s="8"/>
      <c r="BO107" s="8"/>
      <c r="BP107" s="8"/>
      <c r="BQ107" s="8"/>
      <c r="BR107" s="8"/>
      <c r="BS107" s="8">
        <v>5500</v>
      </c>
      <c r="BT107" s="8">
        <v>140</v>
      </c>
      <c r="BU107" s="8"/>
      <c r="BV107" s="8"/>
      <c r="BW107" s="8"/>
      <c r="BX107" s="8"/>
      <c r="BY107" s="9">
        <f t="shared" si="1"/>
        <v>0.16435643564356436</v>
      </c>
    </row>
    <row r="108" spans="1:77" s="10" customFormat="1" ht="12.75">
      <c r="A108" s="8" t="s">
        <v>144</v>
      </c>
      <c r="B108" s="7" t="s">
        <v>115</v>
      </c>
      <c r="C108" s="8">
        <v>0</v>
      </c>
      <c r="D108" s="8"/>
      <c r="E108" s="8"/>
      <c r="F108" s="8">
        <v>4.2</v>
      </c>
      <c r="G108" s="8">
        <v>210</v>
      </c>
      <c r="H108" s="8">
        <v>0.186</v>
      </c>
      <c r="I108" s="8">
        <v>0.01</v>
      </c>
      <c r="J108" s="8">
        <v>0.965</v>
      </c>
      <c r="K108" s="8"/>
      <c r="L108" s="8">
        <v>0.006</v>
      </c>
      <c r="M108" s="8"/>
      <c r="N108" s="8"/>
      <c r="O108" s="8">
        <v>229</v>
      </c>
      <c r="P108" s="8"/>
      <c r="Q108" s="8"/>
      <c r="R108" s="8">
        <v>72</v>
      </c>
      <c r="S108" s="8"/>
      <c r="T108" s="8"/>
      <c r="U108" s="8">
        <v>13</v>
      </c>
      <c r="V108" s="8">
        <v>2210</v>
      </c>
      <c r="W108" s="8">
        <v>108</v>
      </c>
      <c r="X108" s="8">
        <v>7.73</v>
      </c>
      <c r="Y108" s="8"/>
      <c r="Z108" s="8"/>
      <c r="AA108" s="8"/>
      <c r="AB108" s="8"/>
      <c r="AC108" s="8"/>
      <c r="AD108" s="8">
        <v>8</v>
      </c>
      <c r="AE108" s="8">
        <v>6980</v>
      </c>
      <c r="AF108" s="8"/>
      <c r="AG108" s="8"/>
      <c r="AH108" s="8">
        <v>4150</v>
      </c>
      <c r="AI108" s="8">
        <v>0.58</v>
      </c>
      <c r="AJ108" s="8">
        <v>0</v>
      </c>
      <c r="AK108" s="8">
        <v>-2.4</v>
      </c>
      <c r="AL108" s="8"/>
      <c r="AM108" s="8">
        <v>1.37</v>
      </c>
      <c r="AN108" s="8"/>
      <c r="AO108" s="8"/>
      <c r="AP108" s="8">
        <v>161</v>
      </c>
      <c r="AQ108" s="8"/>
      <c r="AR108" s="8"/>
      <c r="AS108" s="8"/>
      <c r="AT108" s="8"/>
      <c r="AU108" s="8"/>
      <c r="AV108" s="8">
        <v>4.21</v>
      </c>
      <c r="AW108" s="8"/>
      <c r="AX108" s="8"/>
      <c r="AY108" s="8">
        <v>0.007</v>
      </c>
      <c r="AZ108" s="8">
        <v>8.6</v>
      </c>
      <c r="BA108" s="8">
        <v>0.005</v>
      </c>
      <c r="BB108" s="8">
        <v>0.32</v>
      </c>
      <c r="BC108" s="8">
        <v>45.2</v>
      </c>
      <c r="BD108" s="8"/>
      <c r="BE108" s="8"/>
      <c r="BF108" s="8"/>
      <c r="BG108" s="8">
        <v>1</v>
      </c>
      <c r="BH108" s="8"/>
      <c r="BI108" s="8"/>
      <c r="BJ108" s="8">
        <v>1200</v>
      </c>
      <c r="BK108" s="8"/>
      <c r="BL108" s="8"/>
      <c r="BM108" s="8">
        <v>339</v>
      </c>
      <c r="BN108" s="8"/>
      <c r="BO108" s="8"/>
      <c r="BP108" s="8"/>
      <c r="BQ108" s="8"/>
      <c r="BR108" s="8"/>
      <c r="BS108" s="8">
        <v>3900</v>
      </c>
      <c r="BT108" s="8">
        <v>120</v>
      </c>
      <c r="BU108" s="8"/>
      <c r="BV108" s="8"/>
      <c r="BW108" s="8"/>
      <c r="BX108" s="8"/>
      <c r="BY108" s="9">
        <f t="shared" si="1"/>
        <v>0.15339366515837105</v>
      </c>
    </row>
    <row r="109" spans="1:77" s="10" customFormat="1" ht="12.75">
      <c r="A109" s="8" t="s">
        <v>144</v>
      </c>
      <c r="B109" s="7" t="s">
        <v>116</v>
      </c>
      <c r="C109" s="8">
        <v>0</v>
      </c>
      <c r="D109" s="8">
        <v>208</v>
      </c>
      <c r="E109" s="8"/>
      <c r="F109" s="8">
        <v>3.46</v>
      </c>
      <c r="G109" s="8">
        <v>198</v>
      </c>
      <c r="H109" s="8">
        <v>0.165</v>
      </c>
      <c r="I109" s="8">
        <v>0.01</v>
      </c>
      <c r="J109" s="8">
        <v>2.75</v>
      </c>
      <c r="K109" s="8">
        <v>0.011000000000000001</v>
      </c>
      <c r="L109" s="8">
        <v>0.001</v>
      </c>
      <c r="M109" s="8">
        <v>0.001</v>
      </c>
      <c r="N109" s="8"/>
      <c r="O109" s="8">
        <v>215</v>
      </c>
      <c r="P109" s="8"/>
      <c r="Q109" s="8"/>
      <c r="R109" s="8">
        <v>69.1</v>
      </c>
      <c r="S109" s="8"/>
      <c r="T109" s="8"/>
      <c r="U109" s="8">
        <v>13</v>
      </c>
      <c r="V109" s="8">
        <v>2050</v>
      </c>
      <c r="W109" s="8"/>
      <c r="X109" s="8"/>
      <c r="Y109" s="8">
        <v>88.6</v>
      </c>
      <c r="Z109" s="8"/>
      <c r="AA109" s="8"/>
      <c r="AB109" s="8"/>
      <c r="AC109" s="8"/>
      <c r="AD109" s="8"/>
      <c r="AE109" s="8">
        <v>6980</v>
      </c>
      <c r="AF109" s="8"/>
      <c r="AG109" s="8"/>
      <c r="AH109" s="8"/>
      <c r="AI109" s="8">
        <v>0.59</v>
      </c>
      <c r="AJ109" s="8">
        <v>0</v>
      </c>
      <c r="AK109" s="8">
        <v>-2.9</v>
      </c>
      <c r="AL109" s="8">
        <v>0.005</v>
      </c>
      <c r="AM109" s="8">
        <v>3.44</v>
      </c>
      <c r="AN109" s="8"/>
      <c r="AO109" s="8"/>
      <c r="AP109" s="8">
        <v>146</v>
      </c>
      <c r="AQ109" s="8"/>
      <c r="AR109" s="8">
        <v>0.001</v>
      </c>
      <c r="AS109" s="8">
        <v>0.077</v>
      </c>
      <c r="AT109" s="8"/>
      <c r="AU109" s="8"/>
      <c r="AV109" s="8">
        <v>3.47</v>
      </c>
      <c r="AW109" s="8">
        <v>13.5</v>
      </c>
      <c r="AX109" s="8"/>
      <c r="AY109" s="8">
        <v>0.009000000000000001</v>
      </c>
      <c r="AZ109" s="8">
        <v>8.5</v>
      </c>
      <c r="BA109" s="8">
        <v>0.005</v>
      </c>
      <c r="BB109" s="8">
        <v>0.277</v>
      </c>
      <c r="BC109" s="8">
        <v>41.7</v>
      </c>
      <c r="BD109" s="8"/>
      <c r="BE109" s="8"/>
      <c r="BF109" s="8"/>
      <c r="BG109" s="8"/>
      <c r="BH109" s="8"/>
      <c r="BI109" s="8"/>
      <c r="BJ109" s="8">
        <v>1100</v>
      </c>
      <c r="BK109" s="8"/>
      <c r="BL109" s="8">
        <v>1.71</v>
      </c>
      <c r="BM109" s="8">
        <v>309</v>
      </c>
      <c r="BN109" s="8">
        <v>94.3</v>
      </c>
      <c r="BO109" s="8">
        <v>121.2</v>
      </c>
      <c r="BP109" s="8">
        <v>194.3</v>
      </c>
      <c r="BQ109" s="8">
        <v>73.1</v>
      </c>
      <c r="BR109" s="8">
        <v>14.6</v>
      </c>
      <c r="BS109" s="8"/>
      <c r="BT109" s="8">
        <v>92.8</v>
      </c>
      <c r="BU109" s="8"/>
      <c r="BV109" s="8"/>
      <c r="BW109" s="8"/>
      <c r="BX109" s="8"/>
      <c r="BY109" s="9">
        <f t="shared" si="1"/>
        <v>0.15073170731707317</v>
      </c>
    </row>
    <row r="110" spans="1:77" s="10" customFormat="1" ht="12.75">
      <c r="A110" s="8" t="s">
        <v>144</v>
      </c>
      <c r="B110" s="7" t="s">
        <v>117</v>
      </c>
      <c r="C110" s="8">
        <v>0</v>
      </c>
      <c r="D110" s="8"/>
      <c r="E110" s="8"/>
      <c r="F110" s="8">
        <v>3.57</v>
      </c>
      <c r="G110" s="8">
        <v>214</v>
      </c>
      <c r="H110" s="8">
        <v>0.14</v>
      </c>
      <c r="I110" s="8">
        <v>0.01</v>
      </c>
      <c r="J110" s="8">
        <v>1.9020000000000001</v>
      </c>
      <c r="K110" s="8"/>
      <c r="L110" s="8">
        <v>0.004</v>
      </c>
      <c r="M110" s="8"/>
      <c r="N110" s="8"/>
      <c r="O110" s="8">
        <v>261</v>
      </c>
      <c r="P110" s="8"/>
      <c r="Q110" s="8"/>
      <c r="R110" s="8">
        <v>70.7</v>
      </c>
      <c r="S110" s="8"/>
      <c r="T110" s="8"/>
      <c r="U110" s="8">
        <v>1</v>
      </c>
      <c r="V110" s="8">
        <v>2270</v>
      </c>
      <c r="W110" s="8">
        <v>112</v>
      </c>
      <c r="X110" s="8">
        <v>6.87</v>
      </c>
      <c r="Y110" s="8"/>
      <c r="Z110" s="8"/>
      <c r="AA110" s="8"/>
      <c r="AB110" s="8"/>
      <c r="AC110" s="8"/>
      <c r="AD110" s="8">
        <v>7</v>
      </c>
      <c r="AE110" s="8">
        <v>7290</v>
      </c>
      <c r="AF110" s="8"/>
      <c r="AG110" s="8"/>
      <c r="AH110" s="8">
        <v>4280</v>
      </c>
      <c r="AI110" s="8">
        <v>0.64</v>
      </c>
      <c r="AJ110" s="8">
        <v>0</v>
      </c>
      <c r="AK110" s="8">
        <v>-2</v>
      </c>
      <c r="AL110" s="8"/>
      <c r="AM110" s="8">
        <v>3.084</v>
      </c>
      <c r="AN110" s="8"/>
      <c r="AO110" s="8"/>
      <c r="AP110" s="8">
        <v>165</v>
      </c>
      <c r="AQ110" s="8"/>
      <c r="AR110" s="8"/>
      <c r="AS110" s="8"/>
      <c r="AT110" s="8"/>
      <c r="AU110" s="8"/>
      <c r="AV110" s="8">
        <v>3.58</v>
      </c>
      <c r="AW110" s="8"/>
      <c r="AX110" s="8"/>
      <c r="AY110" s="8">
        <v>0.005</v>
      </c>
      <c r="AZ110" s="8">
        <v>8.6</v>
      </c>
      <c r="BA110" s="8">
        <v>0.008</v>
      </c>
      <c r="BB110" s="8">
        <v>0.253</v>
      </c>
      <c r="BC110" s="8">
        <v>46.5</v>
      </c>
      <c r="BD110" s="8"/>
      <c r="BE110" s="8"/>
      <c r="BF110" s="8"/>
      <c r="BG110" s="8">
        <v>1</v>
      </c>
      <c r="BH110" s="8"/>
      <c r="BI110" s="8"/>
      <c r="BJ110" s="8">
        <v>1250</v>
      </c>
      <c r="BK110" s="8"/>
      <c r="BL110" s="8"/>
      <c r="BM110" s="8">
        <v>351</v>
      </c>
      <c r="BN110" s="8"/>
      <c r="BO110" s="8"/>
      <c r="BP110" s="8"/>
      <c r="BQ110" s="8"/>
      <c r="BR110" s="8"/>
      <c r="BS110" s="8">
        <v>4100</v>
      </c>
      <c r="BT110" s="8">
        <v>99</v>
      </c>
      <c r="BU110" s="8"/>
      <c r="BV110" s="8"/>
      <c r="BW110" s="8"/>
      <c r="BX110" s="8"/>
      <c r="BY110" s="9">
        <f t="shared" si="1"/>
        <v>0.15462555066079295</v>
      </c>
    </row>
    <row r="111" spans="1:77" s="10" customFormat="1" ht="12.75">
      <c r="A111" s="8" t="s">
        <v>144</v>
      </c>
      <c r="B111" s="7" t="s">
        <v>118</v>
      </c>
      <c r="C111" s="8">
        <v>0</v>
      </c>
      <c r="D111" s="8"/>
      <c r="E111" s="8"/>
      <c r="F111" s="8">
        <v>4.25</v>
      </c>
      <c r="G111" s="8">
        <v>250</v>
      </c>
      <c r="H111" s="8">
        <v>0.128</v>
      </c>
      <c r="I111" s="8">
        <v>0.01</v>
      </c>
      <c r="J111" s="8">
        <v>5.005</v>
      </c>
      <c r="K111" s="8"/>
      <c r="L111" s="8">
        <v>0.003</v>
      </c>
      <c r="M111" s="8"/>
      <c r="N111" s="8"/>
      <c r="O111" s="8">
        <v>279</v>
      </c>
      <c r="P111" s="8"/>
      <c r="Q111" s="8"/>
      <c r="R111" s="8">
        <v>91.6</v>
      </c>
      <c r="S111" s="8"/>
      <c r="T111" s="8"/>
      <c r="U111" s="8">
        <v>13</v>
      </c>
      <c r="V111" s="8">
        <v>3390</v>
      </c>
      <c r="W111" s="8">
        <v>91</v>
      </c>
      <c r="X111" s="8">
        <v>3.78</v>
      </c>
      <c r="Y111" s="8"/>
      <c r="Z111" s="8"/>
      <c r="AA111" s="8"/>
      <c r="AB111" s="8"/>
      <c r="AC111" s="8"/>
      <c r="AD111" s="8">
        <v>8</v>
      </c>
      <c r="AE111" s="8">
        <v>10900</v>
      </c>
      <c r="AF111" s="8"/>
      <c r="AG111" s="8"/>
      <c r="AH111" s="8">
        <v>6450</v>
      </c>
      <c r="AI111" s="8">
        <v>0.76</v>
      </c>
      <c r="AJ111" s="8">
        <v>0</v>
      </c>
      <c r="AK111" s="8">
        <v>-0.7</v>
      </c>
      <c r="AL111" s="8"/>
      <c r="AM111" s="8">
        <v>4.82</v>
      </c>
      <c r="AN111" s="8"/>
      <c r="AO111" s="8"/>
      <c r="AP111" s="8">
        <v>260</v>
      </c>
      <c r="AQ111" s="8"/>
      <c r="AR111" s="8"/>
      <c r="AS111" s="8"/>
      <c r="AT111" s="8"/>
      <c r="AU111" s="8"/>
      <c r="AV111" s="8">
        <v>4.26</v>
      </c>
      <c r="AW111" s="8"/>
      <c r="AX111" s="8"/>
      <c r="AY111" s="8">
        <v>0.006</v>
      </c>
      <c r="AZ111" s="8">
        <v>8.5</v>
      </c>
      <c r="BA111" s="8">
        <v>0.005</v>
      </c>
      <c r="BB111" s="8">
        <v>0.21200000000000002</v>
      </c>
      <c r="BC111" s="8">
        <v>66</v>
      </c>
      <c r="BD111" s="8"/>
      <c r="BE111" s="8"/>
      <c r="BF111" s="8"/>
      <c r="BG111" s="8">
        <v>1</v>
      </c>
      <c r="BH111" s="8"/>
      <c r="BI111" s="8"/>
      <c r="BJ111" s="8">
        <v>1920</v>
      </c>
      <c r="BK111" s="8"/>
      <c r="BL111" s="8"/>
      <c r="BM111" s="8">
        <v>582</v>
      </c>
      <c r="BN111" s="8"/>
      <c r="BO111" s="8"/>
      <c r="BP111" s="8"/>
      <c r="BQ111" s="8"/>
      <c r="BR111" s="8"/>
      <c r="BS111" s="8">
        <v>6200</v>
      </c>
      <c r="BT111" s="8">
        <v>110</v>
      </c>
      <c r="BU111" s="8"/>
      <c r="BV111" s="8"/>
      <c r="BW111" s="8"/>
      <c r="BX111" s="8"/>
      <c r="BY111" s="9">
        <f t="shared" si="1"/>
        <v>0.17168141592920355</v>
      </c>
    </row>
    <row r="112" spans="1:77" s="10" customFormat="1" ht="12.75">
      <c r="A112" s="8" t="s">
        <v>144</v>
      </c>
      <c r="B112" s="7" t="s">
        <v>119</v>
      </c>
      <c r="C112" s="8">
        <v>0</v>
      </c>
      <c r="D112" s="8"/>
      <c r="E112" s="8"/>
      <c r="F112" s="8">
        <v>2.93</v>
      </c>
      <c r="G112" s="8">
        <v>190</v>
      </c>
      <c r="H112" s="8">
        <v>0.091</v>
      </c>
      <c r="I112" s="8">
        <v>0.01</v>
      </c>
      <c r="J112" s="8">
        <v>0.766</v>
      </c>
      <c r="K112" s="8"/>
      <c r="L112" s="8">
        <v>0.001</v>
      </c>
      <c r="M112" s="8"/>
      <c r="N112" s="8"/>
      <c r="O112" s="8">
        <v>195</v>
      </c>
      <c r="P112" s="8"/>
      <c r="Q112" s="8"/>
      <c r="R112" s="8">
        <v>68.7</v>
      </c>
      <c r="S112" s="8"/>
      <c r="T112" s="8"/>
      <c r="U112" s="8">
        <v>18</v>
      </c>
      <c r="V112" s="8">
        <v>2020</v>
      </c>
      <c r="W112" s="8">
        <v>86.4</v>
      </c>
      <c r="X112" s="8">
        <v>2.95</v>
      </c>
      <c r="Y112" s="8"/>
      <c r="Z112" s="8"/>
      <c r="AA112" s="8"/>
      <c r="AB112" s="8"/>
      <c r="AC112" s="8"/>
      <c r="AD112" s="8">
        <v>7</v>
      </c>
      <c r="AE112" s="8">
        <v>6510</v>
      </c>
      <c r="AF112" s="8"/>
      <c r="AG112" s="8"/>
      <c r="AH112" s="8">
        <v>3850</v>
      </c>
      <c r="AI112" s="8">
        <v>0.53</v>
      </c>
      <c r="AJ112" s="8">
        <v>0</v>
      </c>
      <c r="AK112" s="8">
        <v>-0.7</v>
      </c>
      <c r="AL112" s="8"/>
      <c r="AM112" s="8">
        <v>1.225</v>
      </c>
      <c r="AN112" s="8"/>
      <c r="AO112" s="8"/>
      <c r="AP112" s="8">
        <v>150</v>
      </c>
      <c r="AQ112" s="8"/>
      <c r="AR112" s="8"/>
      <c r="AS112" s="8"/>
      <c r="AT112" s="8"/>
      <c r="AU112" s="8"/>
      <c r="AV112" s="8">
        <v>2.94</v>
      </c>
      <c r="AW112" s="8"/>
      <c r="AX112" s="8"/>
      <c r="AY112" s="8">
        <v>0.006</v>
      </c>
      <c r="AZ112" s="8">
        <v>8.8</v>
      </c>
      <c r="BA112" s="8">
        <v>0.005</v>
      </c>
      <c r="BB112" s="8">
        <v>0.192</v>
      </c>
      <c r="BC112" s="8">
        <v>42.1</v>
      </c>
      <c r="BD112" s="8"/>
      <c r="BE112" s="8"/>
      <c r="BF112" s="8"/>
      <c r="BG112" s="8">
        <v>1</v>
      </c>
      <c r="BH112" s="8"/>
      <c r="BI112" s="8"/>
      <c r="BJ112" s="8">
        <v>1140</v>
      </c>
      <c r="BK112" s="8"/>
      <c r="BL112" s="8"/>
      <c r="BM112" s="8">
        <v>318</v>
      </c>
      <c r="BN112" s="8"/>
      <c r="BO112" s="8"/>
      <c r="BP112" s="8"/>
      <c r="BQ112" s="8"/>
      <c r="BR112" s="8"/>
      <c r="BS112" s="8">
        <v>3700</v>
      </c>
      <c r="BT112" s="8">
        <v>82</v>
      </c>
      <c r="BU112" s="8"/>
      <c r="BV112" s="8"/>
      <c r="BW112" s="8"/>
      <c r="BX112" s="8"/>
      <c r="BY112" s="9">
        <f t="shared" si="1"/>
        <v>0.15742574257425743</v>
      </c>
    </row>
    <row r="113" spans="1:77" s="10" customFormat="1" ht="12.75">
      <c r="A113" s="8" t="s">
        <v>144</v>
      </c>
      <c r="B113" s="7" t="s">
        <v>120</v>
      </c>
      <c r="C113" s="8">
        <v>0</v>
      </c>
      <c r="D113" s="8"/>
      <c r="E113" s="8"/>
      <c r="F113" s="8">
        <v>2.81</v>
      </c>
      <c r="G113" s="8">
        <v>213</v>
      </c>
      <c r="H113" s="8">
        <v>0.10300000000000001</v>
      </c>
      <c r="I113" s="8">
        <v>0.01</v>
      </c>
      <c r="J113" s="8">
        <v>2.15</v>
      </c>
      <c r="K113" s="8">
        <v>0.008</v>
      </c>
      <c r="L113" s="8">
        <v>0.001</v>
      </c>
      <c r="M113" s="8">
        <v>0.001</v>
      </c>
      <c r="N113" s="8"/>
      <c r="O113" s="8">
        <v>239</v>
      </c>
      <c r="P113" s="8"/>
      <c r="Q113" s="8"/>
      <c r="R113" s="8">
        <v>69.6</v>
      </c>
      <c r="S113" s="8"/>
      <c r="T113" s="8"/>
      <c r="U113" s="8">
        <v>10</v>
      </c>
      <c r="V113" s="8">
        <v>2040</v>
      </c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>
        <v>0.57</v>
      </c>
      <c r="AJ113" s="8">
        <v>0</v>
      </c>
      <c r="AK113" s="8">
        <v>-1.8</v>
      </c>
      <c r="AL113" s="8">
        <v>0.005</v>
      </c>
      <c r="AM113" s="8">
        <v>2.47</v>
      </c>
      <c r="AN113" s="8"/>
      <c r="AO113" s="8"/>
      <c r="AP113" s="8">
        <v>149</v>
      </c>
      <c r="AQ113" s="8"/>
      <c r="AR113" s="8">
        <v>0.001</v>
      </c>
      <c r="AS113" s="8">
        <v>0.048</v>
      </c>
      <c r="AT113" s="8"/>
      <c r="AU113" s="8"/>
      <c r="AV113" s="8">
        <v>2.82</v>
      </c>
      <c r="AW113" s="8">
        <v>11.9</v>
      </c>
      <c r="AX113" s="8"/>
      <c r="AY113" s="8">
        <v>0.006</v>
      </c>
      <c r="AZ113" s="8">
        <v>8.5</v>
      </c>
      <c r="BA113" s="8">
        <v>0.005</v>
      </c>
      <c r="BB113" s="8">
        <v>0.166</v>
      </c>
      <c r="BC113" s="8">
        <v>41.3</v>
      </c>
      <c r="BD113" s="8"/>
      <c r="BE113" s="8"/>
      <c r="BF113" s="8"/>
      <c r="BG113" s="8"/>
      <c r="BH113" s="8"/>
      <c r="BI113" s="8"/>
      <c r="BJ113" s="8">
        <v>1130</v>
      </c>
      <c r="BK113" s="8"/>
      <c r="BL113" s="8">
        <v>1.8</v>
      </c>
      <c r="BM113" s="8">
        <v>312</v>
      </c>
      <c r="BN113" s="8">
        <v>95.8</v>
      </c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9">
        <f t="shared" si="1"/>
        <v>0.15294117647058825</v>
      </c>
    </row>
    <row r="114" spans="1:77" s="10" customFormat="1" ht="12.75">
      <c r="A114" s="8" t="s">
        <v>144</v>
      </c>
      <c r="B114" s="7" t="s">
        <v>121</v>
      </c>
      <c r="C114" s="8">
        <v>0</v>
      </c>
      <c r="D114" s="8">
        <v>206</v>
      </c>
      <c r="E114" s="8"/>
      <c r="F114" s="8"/>
      <c r="G114" s="8">
        <v>194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54.6</v>
      </c>
      <c r="Z114" s="8"/>
      <c r="AA114" s="8"/>
      <c r="AB114" s="8"/>
      <c r="AC114" s="8"/>
      <c r="AD114" s="8"/>
      <c r="AE114" s="8">
        <v>6950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>
        <v>71.8</v>
      </c>
      <c r="BP114" s="8">
        <v>138.4</v>
      </c>
      <c r="BQ114" s="8">
        <v>66.6</v>
      </c>
      <c r="BR114" s="8">
        <v>14.6</v>
      </c>
      <c r="BS114" s="8"/>
      <c r="BT114" s="8">
        <v>65.5</v>
      </c>
      <c r="BU114" s="8"/>
      <c r="BV114" s="8"/>
      <c r="BW114" s="8"/>
      <c r="BX114" s="8"/>
      <c r="BY114" s="9"/>
    </row>
    <row r="115" spans="1:77" s="10" customFormat="1" ht="12.75">
      <c r="A115" s="8" t="s">
        <v>144</v>
      </c>
      <c r="B115" s="7" t="s">
        <v>122</v>
      </c>
      <c r="C115" s="8">
        <v>0</v>
      </c>
      <c r="D115" s="8"/>
      <c r="E115" s="8"/>
      <c r="F115" s="8">
        <v>3.41</v>
      </c>
      <c r="G115" s="8">
        <v>236</v>
      </c>
      <c r="H115" s="8">
        <v>0.14200000000000002</v>
      </c>
      <c r="I115" s="8">
        <v>0.01</v>
      </c>
      <c r="J115" s="8">
        <v>1.083</v>
      </c>
      <c r="K115" s="8"/>
      <c r="L115" s="8">
        <v>0.003</v>
      </c>
      <c r="M115" s="8"/>
      <c r="N115" s="8"/>
      <c r="O115" s="8">
        <v>288</v>
      </c>
      <c r="P115" s="8"/>
      <c r="Q115" s="8"/>
      <c r="R115" s="8">
        <v>86.9</v>
      </c>
      <c r="S115" s="8"/>
      <c r="T115" s="8">
        <v>3</v>
      </c>
      <c r="U115" s="8">
        <v>0</v>
      </c>
      <c r="V115" s="8">
        <v>2910</v>
      </c>
      <c r="W115" s="8">
        <v>95.6</v>
      </c>
      <c r="X115" s="8">
        <v>3.5</v>
      </c>
      <c r="Y115" s="8"/>
      <c r="Z115" s="8"/>
      <c r="AA115" s="8"/>
      <c r="AB115" s="8"/>
      <c r="AC115" s="8"/>
      <c r="AD115" s="8">
        <v>8</v>
      </c>
      <c r="AE115" s="8">
        <v>9380</v>
      </c>
      <c r="AF115" s="8"/>
      <c r="AG115" s="8"/>
      <c r="AH115" s="8">
        <v>5560</v>
      </c>
      <c r="AI115" s="8">
        <v>0.66</v>
      </c>
      <c r="AJ115" s="8">
        <v>0</v>
      </c>
      <c r="AK115" s="8">
        <v>-0.6</v>
      </c>
      <c r="AL115" s="8"/>
      <c r="AM115" s="8">
        <v>1.552</v>
      </c>
      <c r="AN115" s="8"/>
      <c r="AO115" s="8"/>
      <c r="AP115" s="8">
        <v>223</v>
      </c>
      <c r="AQ115" s="8"/>
      <c r="AR115" s="8"/>
      <c r="AS115" s="8"/>
      <c r="AT115" s="8"/>
      <c r="AU115" s="8"/>
      <c r="AV115" s="8">
        <v>3.42</v>
      </c>
      <c r="AW115" s="8"/>
      <c r="AX115" s="8"/>
      <c r="AY115" s="8">
        <v>0.006</v>
      </c>
      <c r="AZ115" s="8">
        <v>8.2</v>
      </c>
      <c r="BA115" s="8">
        <v>0.005</v>
      </c>
      <c r="BB115" s="8">
        <v>0.187</v>
      </c>
      <c r="BC115" s="8">
        <v>57.5</v>
      </c>
      <c r="BD115" s="8"/>
      <c r="BE115" s="8"/>
      <c r="BF115" s="8"/>
      <c r="BG115" s="8">
        <v>1</v>
      </c>
      <c r="BH115" s="8"/>
      <c r="BI115" s="8"/>
      <c r="BJ115" s="8">
        <v>1650</v>
      </c>
      <c r="BK115" s="8"/>
      <c r="BL115" s="8"/>
      <c r="BM115" s="8">
        <v>489</v>
      </c>
      <c r="BN115" s="8"/>
      <c r="BO115" s="8"/>
      <c r="BP115" s="8"/>
      <c r="BQ115" s="8"/>
      <c r="BR115" s="8"/>
      <c r="BS115" s="8">
        <v>5300</v>
      </c>
      <c r="BT115" s="8">
        <v>97</v>
      </c>
      <c r="BU115" s="8"/>
      <c r="BV115" s="8"/>
      <c r="BW115" s="8"/>
      <c r="BX115" s="8"/>
      <c r="BY115" s="9">
        <f t="shared" si="1"/>
        <v>0.16804123711340208</v>
      </c>
    </row>
    <row r="116" spans="1:77" s="10" customFormat="1" ht="12.75">
      <c r="A116" s="8" t="s">
        <v>144</v>
      </c>
      <c r="B116" s="7" t="s">
        <v>123</v>
      </c>
      <c r="C116" s="8">
        <v>0</v>
      </c>
      <c r="D116" s="8"/>
      <c r="E116" s="8"/>
      <c r="F116" s="8">
        <v>3.73</v>
      </c>
      <c r="G116" s="8">
        <v>240</v>
      </c>
      <c r="H116" s="8">
        <v>0.117</v>
      </c>
      <c r="I116" s="8">
        <v>0.01</v>
      </c>
      <c r="J116" s="8">
        <v>0.7090000000000001</v>
      </c>
      <c r="K116" s="8"/>
      <c r="L116" s="8">
        <v>0.006</v>
      </c>
      <c r="M116" s="8"/>
      <c r="N116" s="8"/>
      <c r="O116" s="8">
        <v>261</v>
      </c>
      <c r="P116" s="8"/>
      <c r="Q116" s="8"/>
      <c r="R116" s="8">
        <v>89.3</v>
      </c>
      <c r="S116" s="8"/>
      <c r="T116" s="8"/>
      <c r="U116" s="8">
        <v>16</v>
      </c>
      <c r="V116" s="8">
        <v>2900</v>
      </c>
      <c r="W116" s="8">
        <v>92.5</v>
      </c>
      <c r="X116" s="8">
        <v>2.38</v>
      </c>
      <c r="Y116" s="8"/>
      <c r="Z116" s="8"/>
      <c r="AA116" s="8"/>
      <c r="AB116" s="8"/>
      <c r="AC116" s="8"/>
      <c r="AD116" s="8">
        <v>8</v>
      </c>
      <c r="AE116" s="8">
        <v>9630</v>
      </c>
      <c r="AF116" s="8"/>
      <c r="AG116" s="8"/>
      <c r="AH116" s="8">
        <v>5610</v>
      </c>
      <c r="AI116" s="8">
        <v>0.12</v>
      </c>
      <c r="AJ116" s="8">
        <v>0</v>
      </c>
      <c r="AK116" s="8">
        <v>0.27</v>
      </c>
      <c r="AL116" s="8"/>
      <c r="AM116" s="8">
        <v>1.0470000000000002</v>
      </c>
      <c r="AN116" s="8"/>
      <c r="AO116" s="8"/>
      <c r="AP116" s="8">
        <v>230</v>
      </c>
      <c r="AQ116" s="8"/>
      <c r="AR116" s="8"/>
      <c r="AS116" s="8"/>
      <c r="AT116" s="8"/>
      <c r="AU116" s="8"/>
      <c r="AV116" s="8">
        <v>3.74</v>
      </c>
      <c r="AW116" s="8"/>
      <c r="AX116" s="8"/>
      <c r="AY116" s="8">
        <v>0.008</v>
      </c>
      <c r="AZ116" s="8">
        <v>8.7</v>
      </c>
      <c r="BA116" s="8">
        <v>0.005</v>
      </c>
      <c r="BB116" s="8">
        <v>0.182</v>
      </c>
      <c r="BC116" s="8">
        <v>59.4</v>
      </c>
      <c r="BD116" s="8"/>
      <c r="BE116" s="8"/>
      <c r="BF116" s="8"/>
      <c r="BG116" s="8">
        <v>1</v>
      </c>
      <c r="BH116" s="8"/>
      <c r="BI116" s="8"/>
      <c r="BJ116" s="8">
        <v>1680</v>
      </c>
      <c r="BK116" s="8"/>
      <c r="BL116" s="8"/>
      <c r="BM116" s="8">
        <v>519</v>
      </c>
      <c r="BN116" s="8"/>
      <c r="BO116" s="8"/>
      <c r="BP116" s="8"/>
      <c r="BQ116" s="8"/>
      <c r="BR116" s="8"/>
      <c r="BS116" s="8">
        <v>5500</v>
      </c>
      <c r="BT116" s="8">
        <v>89</v>
      </c>
      <c r="BU116" s="8"/>
      <c r="BV116" s="8"/>
      <c r="BW116" s="8"/>
      <c r="BX116" s="8"/>
      <c r="BY116" s="9">
        <f t="shared" si="1"/>
        <v>0.17896551724137932</v>
      </c>
    </row>
    <row r="117" spans="1:77" s="10" customFormat="1" ht="12.75">
      <c r="A117" s="8" t="s">
        <v>144</v>
      </c>
      <c r="B117" s="7" t="s">
        <v>147</v>
      </c>
      <c r="C117" s="8"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3100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>
        <v>0.63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>
        <v>0.011000000000000001</v>
      </c>
      <c r="AZ117" s="8"/>
      <c r="BA117" s="8"/>
      <c r="BB117" s="8"/>
      <c r="BC117" s="8"/>
      <c r="BD117" s="8"/>
      <c r="BE117" s="8"/>
      <c r="BF117" s="8"/>
      <c r="BG117" s="8">
        <v>1</v>
      </c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9">
        <f t="shared" si="1"/>
        <v>0</v>
      </c>
    </row>
    <row r="118" spans="1:77" s="10" customFormat="1" ht="12.75">
      <c r="A118" s="8" t="s">
        <v>144</v>
      </c>
      <c r="B118" s="7" t="s">
        <v>124</v>
      </c>
      <c r="C118" s="8">
        <v>0</v>
      </c>
      <c r="D118" s="8">
        <v>258</v>
      </c>
      <c r="E118" s="8"/>
      <c r="F118" s="8">
        <v>4.11</v>
      </c>
      <c r="G118" s="8">
        <v>242</v>
      </c>
      <c r="H118" s="8">
        <v>0.155</v>
      </c>
      <c r="I118" s="8">
        <v>0.01</v>
      </c>
      <c r="J118" s="8">
        <v>3.92</v>
      </c>
      <c r="K118" s="8">
        <v>0.019</v>
      </c>
      <c r="L118" s="8"/>
      <c r="M118" s="8">
        <v>0.001</v>
      </c>
      <c r="N118" s="8"/>
      <c r="O118" s="8">
        <v>295</v>
      </c>
      <c r="P118" s="8"/>
      <c r="Q118" s="8"/>
      <c r="R118" s="8">
        <v>87.8</v>
      </c>
      <c r="S118" s="8"/>
      <c r="T118" s="8"/>
      <c r="U118" s="8">
        <v>0</v>
      </c>
      <c r="V118" s="8">
        <v>2840</v>
      </c>
      <c r="W118" s="8"/>
      <c r="X118" s="8"/>
      <c r="Y118" s="8">
        <v>82.3</v>
      </c>
      <c r="Z118" s="8"/>
      <c r="AA118" s="8"/>
      <c r="AB118" s="8"/>
      <c r="AC118" s="8"/>
      <c r="AD118" s="8"/>
      <c r="AE118" s="8">
        <v>9810</v>
      </c>
      <c r="AF118" s="8"/>
      <c r="AG118" s="8"/>
      <c r="AH118" s="8"/>
      <c r="AI118" s="8">
        <v>0.66</v>
      </c>
      <c r="AJ118" s="8">
        <v>0</v>
      </c>
      <c r="AK118" s="8">
        <v>-0.5</v>
      </c>
      <c r="AL118" s="8">
        <v>0.005</v>
      </c>
      <c r="AM118" s="8">
        <v>4.05</v>
      </c>
      <c r="AN118" s="8"/>
      <c r="AO118" s="8"/>
      <c r="AP118" s="8">
        <v>222</v>
      </c>
      <c r="AQ118" s="8"/>
      <c r="AR118" s="8">
        <v>0.001</v>
      </c>
      <c r="AS118" s="8">
        <v>0.066</v>
      </c>
      <c r="AT118" s="8"/>
      <c r="AU118" s="8"/>
      <c r="AV118" s="8">
        <v>4.12</v>
      </c>
      <c r="AW118" s="8">
        <v>18.2</v>
      </c>
      <c r="AX118" s="8"/>
      <c r="AY118" s="8">
        <v>0.01</v>
      </c>
      <c r="AZ118" s="8">
        <v>8.29</v>
      </c>
      <c r="BA118" s="8">
        <v>0.007</v>
      </c>
      <c r="BB118" s="8">
        <v>0.218</v>
      </c>
      <c r="BC118" s="8">
        <v>56.1</v>
      </c>
      <c r="BD118" s="8"/>
      <c r="BE118" s="8"/>
      <c r="BF118" s="8"/>
      <c r="BG118" s="8"/>
      <c r="BH118" s="8"/>
      <c r="BI118" s="8"/>
      <c r="BJ118" s="8">
        <v>1610</v>
      </c>
      <c r="BK118" s="8"/>
      <c r="BL118" s="8">
        <v>2.62</v>
      </c>
      <c r="BM118" s="8">
        <v>483</v>
      </c>
      <c r="BN118" s="8">
        <v>166</v>
      </c>
      <c r="BO118" s="8">
        <v>119.2</v>
      </c>
      <c r="BP118" s="8">
        <v>184.6</v>
      </c>
      <c r="BQ118" s="8">
        <v>65.4</v>
      </c>
      <c r="BR118" s="8">
        <v>6.8</v>
      </c>
      <c r="BS118" s="8"/>
      <c r="BT118" s="8">
        <v>117.1</v>
      </c>
      <c r="BU118" s="8"/>
      <c r="BV118" s="8"/>
      <c r="BW118" s="8"/>
      <c r="BX118" s="8"/>
      <c r="BY118" s="9">
        <f t="shared" si="1"/>
        <v>0.17007042253521126</v>
      </c>
    </row>
    <row r="119" spans="1:77" s="10" customFormat="1" ht="12.75">
      <c r="A119" s="8" t="s">
        <v>144</v>
      </c>
      <c r="B119" s="7" t="s">
        <v>125</v>
      </c>
      <c r="C119" s="8">
        <v>0</v>
      </c>
      <c r="D119" s="8"/>
      <c r="E119" s="8"/>
      <c r="F119" s="8">
        <v>3.84</v>
      </c>
      <c r="G119" s="8">
        <v>244</v>
      </c>
      <c r="H119" s="8">
        <v>0.11</v>
      </c>
      <c r="I119" s="8">
        <v>0.01</v>
      </c>
      <c r="J119" s="8">
        <v>2.652</v>
      </c>
      <c r="K119" s="8"/>
      <c r="L119" s="8">
        <v>0.001</v>
      </c>
      <c r="M119" s="8"/>
      <c r="N119" s="8"/>
      <c r="O119" s="8">
        <v>265</v>
      </c>
      <c r="P119" s="8"/>
      <c r="Q119" s="8"/>
      <c r="R119" s="8">
        <v>90.8</v>
      </c>
      <c r="S119" s="8"/>
      <c r="T119" s="8"/>
      <c r="U119" s="8">
        <v>16</v>
      </c>
      <c r="V119" s="8">
        <v>3030</v>
      </c>
      <c r="W119" s="8">
        <v>111</v>
      </c>
      <c r="X119" s="8">
        <v>3.68</v>
      </c>
      <c r="Y119" s="8"/>
      <c r="Z119" s="8"/>
      <c r="AA119" s="8"/>
      <c r="AB119" s="8"/>
      <c r="AC119" s="8"/>
      <c r="AD119" s="8">
        <v>7</v>
      </c>
      <c r="AE119" s="8">
        <v>9840</v>
      </c>
      <c r="AF119" s="8"/>
      <c r="AG119" s="8"/>
      <c r="AH119" s="8">
        <v>5740</v>
      </c>
      <c r="AI119" s="8">
        <v>0.67</v>
      </c>
      <c r="AJ119" s="8">
        <v>0</v>
      </c>
      <c r="AK119" s="8">
        <v>-0.8</v>
      </c>
      <c r="AL119" s="8"/>
      <c r="AM119" s="8">
        <v>2.51</v>
      </c>
      <c r="AN119" s="8"/>
      <c r="AO119" s="8"/>
      <c r="AP119" s="8">
        <v>240</v>
      </c>
      <c r="AQ119" s="8"/>
      <c r="AR119" s="8"/>
      <c r="AS119" s="8"/>
      <c r="AT119" s="8"/>
      <c r="AU119" s="8"/>
      <c r="AV119" s="8">
        <v>3.85</v>
      </c>
      <c r="AW119" s="8"/>
      <c r="AX119" s="8"/>
      <c r="AY119" s="8">
        <v>0.005</v>
      </c>
      <c r="AZ119" s="8">
        <v>8.4</v>
      </c>
      <c r="BA119" s="8">
        <v>0.005</v>
      </c>
      <c r="BB119" s="8">
        <v>0.159</v>
      </c>
      <c r="BC119" s="8">
        <v>59.4</v>
      </c>
      <c r="BD119" s="8">
        <v>59.4</v>
      </c>
      <c r="BE119" s="8"/>
      <c r="BF119" s="8"/>
      <c r="BG119" s="8">
        <v>1</v>
      </c>
      <c r="BH119" s="8"/>
      <c r="BI119" s="8"/>
      <c r="BJ119" s="8">
        <v>1690</v>
      </c>
      <c r="BK119" s="8"/>
      <c r="BL119" s="8"/>
      <c r="BM119" s="8">
        <v>501</v>
      </c>
      <c r="BN119" s="8"/>
      <c r="BO119" s="8"/>
      <c r="BP119" s="8"/>
      <c r="BQ119" s="8"/>
      <c r="BR119" s="8"/>
      <c r="BS119" s="8">
        <v>5600</v>
      </c>
      <c r="BT119" s="8">
        <v>48</v>
      </c>
      <c r="BU119" s="8"/>
      <c r="BV119" s="8"/>
      <c r="BW119" s="8"/>
      <c r="BX119" s="8"/>
      <c r="BY119" s="9">
        <f t="shared" si="1"/>
        <v>0.16534653465346535</v>
      </c>
    </row>
    <row r="120" spans="1:77" s="10" customFormat="1" ht="12.75">
      <c r="A120" s="8" t="s">
        <v>144</v>
      </c>
      <c r="B120" s="7" t="s">
        <v>126</v>
      </c>
      <c r="C120" s="8">
        <v>0</v>
      </c>
      <c r="D120" s="8"/>
      <c r="E120" s="8"/>
      <c r="F120" s="8">
        <v>4.68</v>
      </c>
      <c r="G120" s="8">
        <v>257</v>
      </c>
      <c r="H120" s="8">
        <v>0.223</v>
      </c>
      <c r="I120" s="8">
        <v>0.01</v>
      </c>
      <c r="J120" s="8">
        <v>7.799</v>
      </c>
      <c r="K120" s="8"/>
      <c r="L120" s="8">
        <v>0.004</v>
      </c>
      <c r="M120" s="8"/>
      <c r="N120" s="8"/>
      <c r="O120" s="8">
        <v>288</v>
      </c>
      <c r="P120" s="8"/>
      <c r="Q120" s="8"/>
      <c r="R120" s="8">
        <v>95.2</v>
      </c>
      <c r="S120" s="8"/>
      <c r="T120" s="8">
        <v>0</v>
      </c>
      <c r="U120" s="8">
        <v>12</v>
      </c>
      <c r="V120" s="8">
        <v>3060</v>
      </c>
      <c r="W120" s="8">
        <v>129</v>
      </c>
      <c r="X120" s="8">
        <v>5.26</v>
      </c>
      <c r="Y120" s="8"/>
      <c r="Z120" s="8"/>
      <c r="AA120" s="8"/>
      <c r="AB120" s="8"/>
      <c r="AC120" s="8"/>
      <c r="AD120" s="8">
        <v>6</v>
      </c>
      <c r="AE120" s="8">
        <v>9800</v>
      </c>
      <c r="AF120" s="8"/>
      <c r="AG120" s="8"/>
      <c r="AH120" s="8">
        <v>5970</v>
      </c>
      <c r="AI120" s="8">
        <v>0.65</v>
      </c>
      <c r="AJ120" s="8">
        <v>0</v>
      </c>
      <c r="AK120" s="8">
        <v>2.55</v>
      </c>
      <c r="AL120" s="8"/>
      <c r="AM120" s="8">
        <v>7.2620000000000005</v>
      </c>
      <c r="AN120" s="8"/>
      <c r="AO120" s="8"/>
      <c r="AP120" s="8">
        <v>247</v>
      </c>
      <c r="AQ120" s="8"/>
      <c r="AR120" s="8"/>
      <c r="AS120" s="8"/>
      <c r="AT120" s="8"/>
      <c r="AU120" s="8"/>
      <c r="AV120" s="8">
        <v>4.69</v>
      </c>
      <c r="AW120" s="8"/>
      <c r="AX120" s="8"/>
      <c r="AY120" s="8">
        <v>0.011000000000000001</v>
      </c>
      <c r="AZ120" s="8">
        <v>8.5</v>
      </c>
      <c r="BA120" s="8">
        <v>0.005</v>
      </c>
      <c r="BB120" s="8">
        <v>0.24400000000000002</v>
      </c>
      <c r="BC120" s="8">
        <v>57</v>
      </c>
      <c r="BD120" s="8">
        <v>57.4</v>
      </c>
      <c r="BE120" s="8"/>
      <c r="BF120" s="8"/>
      <c r="BG120" s="8">
        <v>1</v>
      </c>
      <c r="BH120" s="8"/>
      <c r="BI120" s="8"/>
      <c r="BJ120" s="8">
        <v>1860</v>
      </c>
      <c r="BK120" s="8"/>
      <c r="BL120" s="8"/>
      <c r="BM120" s="8">
        <v>510</v>
      </c>
      <c r="BN120" s="8"/>
      <c r="BO120" s="8"/>
      <c r="BP120" s="8"/>
      <c r="BQ120" s="8"/>
      <c r="BR120" s="8"/>
      <c r="BS120" s="8">
        <v>5600</v>
      </c>
      <c r="BT120" s="8">
        <v>170</v>
      </c>
      <c r="BU120" s="8"/>
      <c r="BV120" s="8"/>
      <c r="BW120" s="8"/>
      <c r="BX120" s="8"/>
      <c r="BY120" s="9">
        <f t="shared" si="1"/>
        <v>0.16666666666666666</v>
      </c>
    </row>
    <row r="121" spans="1:77" s="10" customFormat="1" ht="12.75">
      <c r="A121" s="8" t="s">
        <v>144</v>
      </c>
      <c r="B121" s="7" t="s">
        <v>127</v>
      </c>
      <c r="C121" s="8">
        <v>0</v>
      </c>
      <c r="D121" s="8"/>
      <c r="E121" s="8"/>
      <c r="F121" s="8">
        <v>4.38</v>
      </c>
      <c r="G121" s="8">
        <v>254</v>
      </c>
      <c r="H121" s="8">
        <v>0.171</v>
      </c>
      <c r="I121" s="8">
        <v>0.01</v>
      </c>
      <c r="J121" s="8">
        <v>7.862</v>
      </c>
      <c r="K121" s="8"/>
      <c r="L121" s="8">
        <v>0.003</v>
      </c>
      <c r="M121" s="8"/>
      <c r="N121" s="8"/>
      <c r="O121" s="8">
        <v>310</v>
      </c>
      <c r="P121" s="8"/>
      <c r="Q121" s="8"/>
      <c r="R121" s="8">
        <v>92.2</v>
      </c>
      <c r="S121" s="8"/>
      <c r="T121" s="8">
        <v>0</v>
      </c>
      <c r="U121" s="8">
        <v>9</v>
      </c>
      <c r="V121" s="8">
        <v>3030</v>
      </c>
      <c r="W121" s="8">
        <v>130</v>
      </c>
      <c r="X121" s="8">
        <v>6.49</v>
      </c>
      <c r="Y121" s="8"/>
      <c r="Z121" s="8"/>
      <c r="AA121" s="8"/>
      <c r="AB121" s="8"/>
      <c r="AC121" s="8"/>
      <c r="AD121" s="8">
        <v>7</v>
      </c>
      <c r="AE121" s="8">
        <v>9860</v>
      </c>
      <c r="AF121" s="8"/>
      <c r="AG121" s="8"/>
      <c r="AH121" s="8">
        <v>5730</v>
      </c>
      <c r="AI121" s="8">
        <v>0.66</v>
      </c>
      <c r="AJ121" s="8">
        <v>0</v>
      </c>
      <c r="AK121" s="8">
        <v>-2</v>
      </c>
      <c r="AL121" s="8"/>
      <c r="AM121" s="8">
        <v>7.194</v>
      </c>
      <c r="AN121" s="8"/>
      <c r="AO121" s="8"/>
      <c r="AP121" s="8">
        <v>221</v>
      </c>
      <c r="AQ121" s="8"/>
      <c r="AR121" s="8"/>
      <c r="AS121" s="8"/>
      <c r="AT121" s="8"/>
      <c r="AU121" s="8"/>
      <c r="AV121" s="8">
        <v>4.39</v>
      </c>
      <c r="AW121" s="8"/>
      <c r="AX121" s="8"/>
      <c r="AY121" s="8">
        <v>0.012</v>
      </c>
      <c r="AZ121" s="8">
        <v>8.5</v>
      </c>
      <c r="BA121" s="8">
        <v>0.007</v>
      </c>
      <c r="BB121" s="8">
        <v>0.223</v>
      </c>
      <c r="BC121" s="8">
        <v>55</v>
      </c>
      <c r="BD121" s="8">
        <v>55.6</v>
      </c>
      <c r="BE121" s="8"/>
      <c r="BF121" s="8"/>
      <c r="BG121" s="8">
        <v>1</v>
      </c>
      <c r="BH121" s="8"/>
      <c r="BI121" s="8"/>
      <c r="BJ121" s="8">
        <v>1660</v>
      </c>
      <c r="BK121" s="8"/>
      <c r="BL121" s="8"/>
      <c r="BM121" s="8">
        <v>519</v>
      </c>
      <c r="BN121" s="8"/>
      <c r="BO121" s="8"/>
      <c r="BP121" s="8"/>
      <c r="BQ121" s="8"/>
      <c r="BR121" s="8"/>
      <c r="BS121" s="8">
        <v>5600</v>
      </c>
      <c r="BT121" s="8">
        <v>110</v>
      </c>
      <c r="BU121" s="8"/>
      <c r="BV121" s="8"/>
      <c r="BW121" s="8"/>
      <c r="BX121" s="8"/>
      <c r="BY121" s="9">
        <f t="shared" si="1"/>
        <v>0.1712871287128713</v>
      </c>
    </row>
    <row r="122" spans="1:77" s="10" customFormat="1" ht="12.75">
      <c r="A122" s="8" t="s">
        <v>144</v>
      </c>
      <c r="B122" s="7" t="s">
        <v>128</v>
      </c>
      <c r="C122" s="8">
        <v>0</v>
      </c>
      <c r="D122" s="8"/>
      <c r="E122" s="8"/>
      <c r="F122" s="8">
        <v>3.34</v>
      </c>
      <c r="G122" s="8">
        <v>245</v>
      </c>
      <c r="H122" s="8">
        <v>0.12200000000000001</v>
      </c>
      <c r="I122" s="8">
        <v>0.01</v>
      </c>
      <c r="J122" s="8">
        <v>4.102</v>
      </c>
      <c r="K122" s="8"/>
      <c r="L122" s="8">
        <v>0.004</v>
      </c>
      <c r="M122" s="8"/>
      <c r="N122" s="8"/>
      <c r="O122" s="8">
        <v>273</v>
      </c>
      <c r="P122" s="8"/>
      <c r="Q122" s="8"/>
      <c r="R122" s="8">
        <v>86</v>
      </c>
      <c r="S122" s="8"/>
      <c r="T122" s="8">
        <v>0</v>
      </c>
      <c r="U122" s="8">
        <v>13</v>
      </c>
      <c r="V122" s="8">
        <v>3010</v>
      </c>
      <c r="W122" s="8">
        <v>122</v>
      </c>
      <c r="X122" s="8">
        <v>3.37</v>
      </c>
      <c r="Y122" s="8"/>
      <c r="Z122" s="8"/>
      <c r="AA122" s="8"/>
      <c r="AB122" s="8"/>
      <c r="AC122" s="8"/>
      <c r="AD122" s="8">
        <v>8</v>
      </c>
      <c r="AE122" s="8">
        <v>9500</v>
      </c>
      <c r="AF122" s="8"/>
      <c r="AG122" s="8"/>
      <c r="AH122" s="8">
        <v>5650</v>
      </c>
      <c r="AI122" s="8">
        <v>0.63</v>
      </c>
      <c r="AJ122" s="8">
        <v>0</v>
      </c>
      <c r="AK122" s="8">
        <v>-3</v>
      </c>
      <c r="AL122" s="8"/>
      <c r="AM122" s="8">
        <v>3.976</v>
      </c>
      <c r="AN122" s="8"/>
      <c r="AO122" s="8"/>
      <c r="AP122" s="8">
        <v>215</v>
      </c>
      <c r="AQ122" s="8"/>
      <c r="AR122" s="8"/>
      <c r="AS122" s="8"/>
      <c r="AT122" s="8"/>
      <c r="AU122" s="8"/>
      <c r="AV122" s="8">
        <v>3.35</v>
      </c>
      <c r="AW122" s="8"/>
      <c r="AX122" s="8"/>
      <c r="AY122" s="8">
        <v>0.006</v>
      </c>
      <c r="AZ122" s="8">
        <v>8.6</v>
      </c>
      <c r="BA122" s="8">
        <v>0.006</v>
      </c>
      <c r="BB122" s="8">
        <v>0.14</v>
      </c>
      <c r="BC122" s="8">
        <v>57</v>
      </c>
      <c r="BD122" s="8">
        <v>57</v>
      </c>
      <c r="BE122" s="8"/>
      <c r="BF122" s="8"/>
      <c r="BG122" s="8">
        <v>1</v>
      </c>
      <c r="BH122" s="8"/>
      <c r="BI122" s="8"/>
      <c r="BJ122" s="8">
        <v>1630</v>
      </c>
      <c r="BK122" s="8"/>
      <c r="BL122" s="8"/>
      <c r="BM122" s="8">
        <v>519</v>
      </c>
      <c r="BN122" s="8"/>
      <c r="BO122" s="8"/>
      <c r="BP122" s="8"/>
      <c r="BQ122" s="8"/>
      <c r="BR122" s="8"/>
      <c r="BS122" s="8">
        <v>5400</v>
      </c>
      <c r="BT122" s="8">
        <v>88</v>
      </c>
      <c r="BU122" s="8"/>
      <c r="BV122" s="8"/>
      <c r="BW122" s="8"/>
      <c r="BX122" s="8"/>
      <c r="BY122" s="9">
        <f t="shared" si="1"/>
        <v>0.17242524916943522</v>
      </c>
    </row>
    <row r="123" spans="1:77" s="10" customFormat="1" ht="12.75">
      <c r="A123" s="8" t="s">
        <v>144</v>
      </c>
      <c r="B123" s="7" t="s">
        <v>129</v>
      </c>
      <c r="C123" s="8">
        <v>0</v>
      </c>
      <c r="D123" s="8"/>
      <c r="E123" s="8"/>
      <c r="F123" s="8">
        <v>3.92</v>
      </c>
      <c r="G123" s="8">
        <v>250</v>
      </c>
      <c r="H123" s="8">
        <v>0.124</v>
      </c>
      <c r="I123" s="8">
        <v>0.01</v>
      </c>
      <c r="J123" s="8">
        <v>3.17</v>
      </c>
      <c r="K123" s="8">
        <v>0.007</v>
      </c>
      <c r="L123" s="8"/>
      <c r="M123" s="8">
        <v>0.001</v>
      </c>
      <c r="N123" s="8"/>
      <c r="O123" s="8">
        <v>268</v>
      </c>
      <c r="P123" s="8"/>
      <c r="Q123" s="8"/>
      <c r="R123" s="8">
        <v>100</v>
      </c>
      <c r="S123" s="8"/>
      <c r="T123" s="8"/>
      <c r="U123" s="8">
        <v>18</v>
      </c>
      <c r="V123" s="8">
        <v>3030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0.63</v>
      </c>
      <c r="AJ123" s="8">
        <v>0</v>
      </c>
      <c r="AK123" s="8">
        <v>-0.7</v>
      </c>
      <c r="AL123" s="8">
        <v>0.005</v>
      </c>
      <c r="AM123" s="8">
        <v>3.37</v>
      </c>
      <c r="AN123" s="8"/>
      <c r="AO123" s="8"/>
      <c r="AP123" s="8">
        <v>233</v>
      </c>
      <c r="AQ123" s="8"/>
      <c r="AR123" s="8">
        <v>0.001</v>
      </c>
      <c r="AS123" s="8">
        <v>0.054</v>
      </c>
      <c r="AT123" s="8"/>
      <c r="AU123" s="8"/>
      <c r="AV123" s="8">
        <v>3.93</v>
      </c>
      <c r="AW123" s="8">
        <v>17.8</v>
      </c>
      <c r="AX123" s="8"/>
      <c r="AY123" s="8">
        <v>0.005</v>
      </c>
      <c r="AZ123" s="8">
        <v>8.7</v>
      </c>
      <c r="BA123" s="8">
        <v>0.006</v>
      </c>
      <c r="BB123" s="8">
        <v>0.187</v>
      </c>
      <c r="BC123" s="8">
        <v>58.8</v>
      </c>
      <c r="BD123" s="8"/>
      <c r="BE123" s="8"/>
      <c r="BF123" s="8"/>
      <c r="BG123" s="8"/>
      <c r="BH123" s="8"/>
      <c r="BI123" s="8"/>
      <c r="BJ123" s="8">
        <v>1690</v>
      </c>
      <c r="BK123" s="8"/>
      <c r="BL123" s="8">
        <v>2.52</v>
      </c>
      <c r="BM123" s="8">
        <v>483</v>
      </c>
      <c r="BN123" s="8">
        <v>155</v>
      </c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9">
        <f t="shared" si="1"/>
        <v>0.1594059405940594</v>
      </c>
    </row>
    <row r="124" spans="1:77" s="10" customFormat="1" ht="12.75">
      <c r="A124" s="8" t="s">
        <v>144</v>
      </c>
      <c r="B124" s="7" t="s">
        <v>129</v>
      </c>
      <c r="C124" s="8">
        <v>0</v>
      </c>
      <c r="D124" s="8">
        <v>264</v>
      </c>
      <c r="E124" s="8"/>
      <c r="F124" s="8"/>
      <c r="G124" s="8">
        <v>252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>
        <v>86.9</v>
      </c>
      <c r="Z124" s="8"/>
      <c r="AA124" s="8"/>
      <c r="AB124" s="8"/>
      <c r="AC124" s="8"/>
      <c r="AD124" s="8"/>
      <c r="AE124" s="8">
        <v>9810</v>
      </c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>
        <v>8.34</v>
      </c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>
        <v>94.3</v>
      </c>
      <c r="BP124" s="8">
        <v>161.5</v>
      </c>
      <c r="BQ124" s="8">
        <v>67.2</v>
      </c>
      <c r="BR124" s="8">
        <v>5.5</v>
      </c>
      <c r="BS124" s="8"/>
      <c r="BT124" s="8">
        <v>107.1</v>
      </c>
      <c r="BU124" s="8"/>
      <c r="BV124" s="8"/>
      <c r="BW124" s="8"/>
      <c r="BX124" s="8"/>
      <c r="BY124" s="9"/>
    </row>
    <row r="125" spans="1:77" s="10" customFormat="1" ht="12.75">
      <c r="A125" s="8" t="s">
        <v>144</v>
      </c>
      <c r="B125" s="7" t="s">
        <v>130</v>
      </c>
      <c r="C125" s="8">
        <v>0</v>
      </c>
      <c r="D125" s="8"/>
      <c r="E125" s="8"/>
      <c r="F125" s="8">
        <v>3.87</v>
      </c>
      <c r="G125" s="8">
        <v>251</v>
      </c>
      <c r="H125" s="8">
        <v>0.221</v>
      </c>
      <c r="I125" s="8">
        <v>0.01</v>
      </c>
      <c r="J125" s="8">
        <v>4.84</v>
      </c>
      <c r="K125" s="8"/>
      <c r="L125" s="8"/>
      <c r="M125" s="8"/>
      <c r="N125" s="8">
        <v>0.0048000000000000004</v>
      </c>
      <c r="O125" s="8">
        <v>293</v>
      </c>
      <c r="P125" s="8"/>
      <c r="Q125" s="8"/>
      <c r="R125" s="8">
        <v>99.3</v>
      </c>
      <c r="S125" s="8"/>
      <c r="T125" s="8"/>
      <c r="U125" s="8">
        <v>6</v>
      </c>
      <c r="V125" s="8">
        <v>2880</v>
      </c>
      <c r="W125" s="8">
        <v>125</v>
      </c>
      <c r="X125" s="8">
        <v>7.54</v>
      </c>
      <c r="Y125" s="8"/>
      <c r="Z125" s="8"/>
      <c r="AA125" s="8"/>
      <c r="AB125" s="8"/>
      <c r="AC125" s="8"/>
      <c r="AD125" s="8">
        <v>7</v>
      </c>
      <c r="AE125" s="8">
        <v>9440</v>
      </c>
      <c r="AF125" s="8"/>
      <c r="AG125" s="8"/>
      <c r="AH125" s="8">
        <v>5670</v>
      </c>
      <c r="AI125" s="8">
        <v>0.67</v>
      </c>
      <c r="AJ125" s="8">
        <v>0</v>
      </c>
      <c r="AK125" s="8">
        <v>3.09</v>
      </c>
      <c r="AL125" s="8"/>
      <c r="AM125" s="8">
        <v>5.051</v>
      </c>
      <c r="AN125" s="8"/>
      <c r="AO125" s="8"/>
      <c r="AP125" s="8">
        <v>242</v>
      </c>
      <c r="AQ125" s="8"/>
      <c r="AR125" s="8"/>
      <c r="AS125" s="8"/>
      <c r="AT125" s="8"/>
      <c r="AU125" s="8"/>
      <c r="AV125" s="8">
        <v>3.88</v>
      </c>
      <c r="AW125" s="8"/>
      <c r="AX125" s="8"/>
      <c r="AY125" s="8">
        <v>0.007</v>
      </c>
      <c r="AZ125" s="8">
        <v>8.4</v>
      </c>
      <c r="BA125" s="8">
        <v>0.005</v>
      </c>
      <c r="BB125" s="8">
        <v>0.232</v>
      </c>
      <c r="BC125" s="8">
        <v>63.7</v>
      </c>
      <c r="BD125" s="8">
        <v>63.7</v>
      </c>
      <c r="BE125" s="8"/>
      <c r="BF125" s="8"/>
      <c r="BG125" s="8">
        <v>1</v>
      </c>
      <c r="BH125" s="8"/>
      <c r="BI125" s="8"/>
      <c r="BJ125" s="8">
        <v>1750</v>
      </c>
      <c r="BK125" s="8"/>
      <c r="BL125" s="8"/>
      <c r="BM125" s="8">
        <v>489</v>
      </c>
      <c r="BN125" s="8"/>
      <c r="BO125" s="8"/>
      <c r="BP125" s="8"/>
      <c r="BQ125" s="8"/>
      <c r="BR125" s="8"/>
      <c r="BS125" s="8">
        <v>5400</v>
      </c>
      <c r="BT125" s="8">
        <v>110</v>
      </c>
      <c r="BU125" s="8"/>
      <c r="BV125" s="8"/>
      <c r="BW125" s="8"/>
      <c r="BX125" s="8"/>
      <c r="BY125" s="9">
        <f t="shared" si="1"/>
        <v>0.16979166666666667</v>
      </c>
    </row>
    <row r="126" spans="1:77" s="10" customFormat="1" ht="12.75">
      <c r="A126" s="8" t="s">
        <v>144</v>
      </c>
      <c r="B126" s="7" t="s">
        <v>131</v>
      </c>
      <c r="C126" s="8">
        <v>0</v>
      </c>
      <c r="D126" s="8"/>
      <c r="E126" s="8"/>
      <c r="F126" s="8">
        <v>4.15</v>
      </c>
      <c r="G126" s="8">
        <v>254</v>
      </c>
      <c r="H126" s="8">
        <v>0.185</v>
      </c>
      <c r="I126" s="8">
        <v>0.01</v>
      </c>
      <c r="J126" s="8">
        <v>7.24</v>
      </c>
      <c r="K126" s="8">
        <v>0.009000000000000001</v>
      </c>
      <c r="L126" s="8"/>
      <c r="M126" s="8">
        <v>0.003</v>
      </c>
      <c r="N126" s="8"/>
      <c r="O126" s="8">
        <v>279</v>
      </c>
      <c r="P126" s="8"/>
      <c r="Q126" s="8"/>
      <c r="R126" s="8">
        <v>95</v>
      </c>
      <c r="S126" s="8">
        <v>95.5</v>
      </c>
      <c r="T126" s="8"/>
      <c r="U126" s="8">
        <v>15</v>
      </c>
      <c r="V126" s="8">
        <v>2930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>
        <v>0.66</v>
      </c>
      <c r="AJ126" s="8">
        <v>0</v>
      </c>
      <c r="AK126" s="8">
        <v>-1</v>
      </c>
      <c r="AL126" s="8">
        <v>0.005</v>
      </c>
      <c r="AM126" s="8">
        <v>7.05</v>
      </c>
      <c r="AN126" s="8"/>
      <c r="AO126" s="8"/>
      <c r="AP126" s="8">
        <v>228</v>
      </c>
      <c r="AQ126" s="8">
        <v>228</v>
      </c>
      <c r="AR126" s="8">
        <v>0.001</v>
      </c>
      <c r="AS126" s="8">
        <v>0.066</v>
      </c>
      <c r="AT126" s="8"/>
      <c r="AU126" s="8"/>
      <c r="AV126" s="8">
        <v>4.16</v>
      </c>
      <c r="AW126" s="8">
        <v>19.5</v>
      </c>
      <c r="AX126" s="8"/>
      <c r="AY126" s="8">
        <v>0.005</v>
      </c>
      <c r="AZ126" s="8">
        <v>8.5</v>
      </c>
      <c r="BA126" s="8">
        <v>0.005</v>
      </c>
      <c r="BB126" s="8">
        <v>0.24100000000000002</v>
      </c>
      <c r="BC126" s="8">
        <v>59</v>
      </c>
      <c r="BD126" s="8">
        <v>59.6</v>
      </c>
      <c r="BE126" s="8"/>
      <c r="BF126" s="8"/>
      <c r="BG126" s="8"/>
      <c r="BH126" s="8"/>
      <c r="BI126" s="8"/>
      <c r="BJ126" s="8">
        <v>1630</v>
      </c>
      <c r="BK126" s="8">
        <v>1630</v>
      </c>
      <c r="BL126" s="8">
        <v>2.32</v>
      </c>
      <c r="BM126" s="8">
        <v>504</v>
      </c>
      <c r="BN126" s="8">
        <v>155</v>
      </c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9">
        <f t="shared" si="1"/>
        <v>0.1720136518771331</v>
      </c>
    </row>
    <row r="127" spans="1:77" s="10" customFormat="1" ht="12.75">
      <c r="A127" s="8" t="s">
        <v>144</v>
      </c>
      <c r="B127" s="7" t="s">
        <v>132</v>
      </c>
      <c r="C127" s="8">
        <v>0</v>
      </c>
      <c r="D127" s="8">
        <v>256</v>
      </c>
      <c r="E127" s="8"/>
      <c r="F127" s="8"/>
      <c r="G127" s="8">
        <v>248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>
        <v>105.64</v>
      </c>
      <c r="Z127" s="8"/>
      <c r="AA127" s="8"/>
      <c r="AB127" s="8"/>
      <c r="AC127" s="8"/>
      <c r="AD127" s="8"/>
      <c r="AE127" s="8">
        <v>10350</v>
      </c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>
        <v>9.38</v>
      </c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>
        <v>164.58</v>
      </c>
      <c r="BP127" s="8">
        <v>240.24</v>
      </c>
      <c r="BQ127" s="8">
        <v>75.66</v>
      </c>
      <c r="BR127" s="8">
        <v>12.4</v>
      </c>
      <c r="BS127" s="8"/>
      <c r="BT127" s="8">
        <v>128.2</v>
      </c>
      <c r="BU127" s="8"/>
      <c r="BV127" s="8"/>
      <c r="BW127" s="8"/>
      <c r="BX127" s="8"/>
      <c r="BY127" s="9"/>
    </row>
    <row r="128" spans="1:77" s="10" customFormat="1" ht="12.75">
      <c r="A128" s="8" t="s">
        <v>144</v>
      </c>
      <c r="B128" s="7" t="s">
        <v>133</v>
      </c>
      <c r="C128" s="8">
        <v>0</v>
      </c>
      <c r="D128" s="8"/>
      <c r="E128" s="8"/>
      <c r="F128" s="8">
        <v>4.12</v>
      </c>
      <c r="G128" s="8">
        <v>252</v>
      </c>
      <c r="H128" s="8">
        <v>0.184</v>
      </c>
      <c r="I128" s="8">
        <v>0.01</v>
      </c>
      <c r="J128" s="8">
        <v>3.769</v>
      </c>
      <c r="K128" s="8"/>
      <c r="L128" s="8"/>
      <c r="M128" s="8"/>
      <c r="N128" s="8">
        <v>0.007</v>
      </c>
      <c r="O128" s="8">
        <v>280</v>
      </c>
      <c r="P128" s="8"/>
      <c r="Q128" s="8"/>
      <c r="R128" s="8">
        <v>75.7</v>
      </c>
      <c r="S128" s="8"/>
      <c r="T128" s="8"/>
      <c r="U128" s="8">
        <v>13</v>
      </c>
      <c r="V128" s="8">
        <v>2960</v>
      </c>
      <c r="W128" s="8">
        <v>111</v>
      </c>
      <c r="X128" s="8">
        <v>7.76</v>
      </c>
      <c r="Y128" s="8"/>
      <c r="Z128" s="8"/>
      <c r="AA128" s="8"/>
      <c r="AB128" s="8"/>
      <c r="AC128" s="8"/>
      <c r="AD128" s="8">
        <v>7</v>
      </c>
      <c r="AE128" s="8">
        <v>9530</v>
      </c>
      <c r="AF128" s="8"/>
      <c r="AG128" s="8"/>
      <c r="AH128" s="8">
        <v>5850</v>
      </c>
      <c r="AI128" s="8">
        <v>0.68</v>
      </c>
      <c r="AJ128" s="8">
        <v>0</v>
      </c>
      <c r="AK128" s="8">
        <v>3.51</v>
      </c>
      <c r="AL128" s="8"/>
      <c r="AM128" s="8">
        <v>4.235</v>
      </c>
      <c r="AN128" s="8"/>
      <c r="AO128" s="8"/>
      <c r="AP128" s="8">
        <v>175</v>
      </c>
      <c r="AQ128" s="8"/>
      <c r="AR128" s="8"/>
      <c r="AS128" s="8"/>
      <c r="AT128" s="8"/>
      <c r="AU128" s="8"/>
      <c r="AV128" s="8">
        <v>4.13</v>
      </c>
      <c r="AW128" s="8"/>
      <c r="AX128" s="8"/>
      <c r="AY128" s="8">
        <v>0.01</v>
      </c>
      <c r="AZ128" s="8">
        <v>8.4</v>
      </c>
      <c r="BA128" s="8">
        <v>0.005</v>
      </c>
      <c r="BB128" s="8">
        <v>0.24300000000000002</v>
      </c>
      <c r="BC128" s="8">
        <v>50</v>
      </c>
      <c r="BD128" s="8">
        <v>50.3</v>
      </c>
      <c r="BE128" s="8"/>
      <c r="BF128" s="8"/>
      <c r="BG128" s="8">
        <v>1</v>
      </c>
      <c r="BH128" s="8"/>
      <c r="BI128" s="8"/>
      <c r="BJ128" s="8">
        <v>1980</v>
      </c>
      <c r="BK128" s="8"/>
      <c r="BL128" s="8"/>
      <c r="BM128" s="8">
        <v>474</v>
      </c>
      <c r="BN128" s="8"/>
      <c r="BO128" s="8"/>
      <c r="BP128" s="8"/>
      <c r="BQ128" s="8"/>
      <c r="BR128" s="8"/>
      <c r="BS128" s="8">
        <v>5400</v>
      </c>
      <c r="BT128" s="8">
        <v>140</v>
      </c>
      <c r="BU128" s="8"/>
      <c r="BV128" s="8"/>
      <c r="BW128" s="8"/>
      <c r="BX128" s="8"/>
      <c r="BY128" s="9">
        <f t="shared" si="1"/>
        <v>0.16013513513513514</v>
      </c>
    </row>
    <row r="129" spans="1:77" s="10" customFormat="1" ht="12.75">
      <c r="A129" s="8" t="s">
        <v>144</v>
      </c>
      <c r="B129" s="7" t="s">
        <v>134</v>
      </c>
      <c r="C129" s="8">
        <v>0</v>
      </c>
      <c r="D129" s="8"/>
      <c r="E129" s="8"/>
      <c r="F129" s="8">
        <v>3.64</v>
      </c>
      <c r="G129" s="8">
        <v>248</v>
      </c>
      <c r="H129" s="8">
        <v>0.21100000000000002</v>
      </c>
      <c r="I129" s="8">
        <v>0.01</v>
      </c>
      <c r="J129" s="8">
        <v>1.94</v>
      </c>
      <c r="K129" s="8">
        <v>0.013000000000000001</v>
      </c>
      <c r="L129" s="8"/>
      <c r="M129" s="8">
        <v>0.003</v>
      </c>
      <c r="N129" s="8"/>
      <c r="O129" s="8">
        <v>274</v>
      </c>
      <c r="P129" s="8"/>
      <c r="Q129" s="8"/>
      <c r="R129" s="8">
        <v>116</v>
      </c>
      <c r="S129" s="8">
        <v>116</v>
      </c>
      <c r="T129" s="8"/>
      <c r="U129" s="8">
        <v>14</v>
      </c>
      <c r="V129" s="8">
        <v>2970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>
        <v>0.69</v>
      </c>
      <c r="AJ129" s="8">
        <v>0</v>
      </c>
      <c r="AK129" s="8">
        <v>1.91</v>
      </c>
      <c r="AL129" s="8">
        <v>0.005</v>
      </c>
      <c r="AM129" s="8">
        <v>2.24</v>
      </c>
      <c r="AN129" s="8"/>
      <c r="AO129" s="8"/>
      <c r="AP129" s="8">
        <v>250</v>
      </c>
      <c r="AQ129" s="8">
        <v>250</v>
      </c>
      <c r="AR129" s="8">
        <v>0.001</v>
      </c>
      <c r="AS129" s="8">
        <v>0.047</v>
      </c>
      <c r="AT129" s="8"/>
      <c r="AU129" s="8"/>
      <c r="AV129" s="8">
        <v>3.65</v>
      </c>
      <c r="AW129" s="8">
        <v>19.1</v>
      </c>
      <c r="AX129" s="8"/>
      <c r="AY129" s="8">
        <v>0.005</v>
      </c>
      <c r="AZ129" s="8">
        <v>8.5</v>
      </c>
      <c r="BA129" s="8">
        <v>0.005</v>
      </c>
      <c r="BB129" s="8">
        <v>0.261</v>
      </c>
      <c r="BC129" s="8">
        <v>65</v>
      </c>
      <c r="BD129" s="8">
        <v>65.7</v>
      </c>
      <c r="BE129" s="8"/>
      <c r="BF129" s="8"/>
      <c r="BG129" s="8"/>
      <c r="BH129" s="8"/>
      <c r="BI129" s="8"/>
      <c r="BJ129" s="8">
        <v>1740</v>
      </c>
      <c r="BK129" s="8">
        <v>1740</v>
      </c>
      <c r="BL129" s="8">
        <v>2.38</v>
      </c>
      <c r="BM129" s="8">
        <v>531</v>
      </c>
      <c r="BN129" s="8">
        <v>171</v>
      </c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9">
        <f t="shared" si="1"/>
        <v>0.1787878787878788</v>
      </c>
    </row>
    <row r="130" spans="1:77" s="10" customFormat="1" ht="12.75">
      <c r="A130" s="8" t="s">
        <v>144</v>
      </c>
      <c r="B130" s="7" t="s">
        <v>134</v>
      </c>
      <c r="C130" s="8">
        <v>0</v>
      </c>
      <c r="D130" s="8">
        <v>250</v>
      </c>
      <c r="E130" s="8"/>
      <c r="F130" s="8"/>
      <c r="G130" s="8">
        <v>242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>
        <v>107.73</v>
      </c>
      <c r="Z130" s="8"/>
      <c r="AA130" s="8"/>
      <c r="AB130" s="8"/>
      <c r="AC130" s="8"/>
      <c r="AD130" s="8"/>
      <c r="AE130" s="8">
        <v>10560</v>
      </c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>
        <v>8.28</v>
      </c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>
        <v>140.76</v>
      </c>
      <c r="BP130" s="8">
        <v>200.51</v>
      </c>
      <c r="BQ130" s="8">
        <v>59.75</v>
      </c>
      <c r="BR130" s="8">
        <v>12.7</v>
      </c>
      <c r="BS130" s="8"/>
      <c r="BT130" s="8">
        <v>109.8</v>
      </c>
      <c r="BU130" s="8"/>
      <c r="BV130" s="8"/>
      <c r="BW130" s="8"/>
      <c r="BX130" s="8"/>
      <c r="BY130" s="9"/>
    </row>
    <row r="131" spans="1:77" s="10" customFormat="1" ht="12.75">
      <c r="A131" s="8" t="s">
        <v>144</v>
      </c>
      <c r="B131" s="7" t="s">
        <v>135</v>
      </c>
      <c r="C131" s="8">
        <v>0</v>
      </c>
      <c r="D131" s="8"/>
      <c r="E131" s="8"/>
      <c r="F131" s="8">
        <v>4.47</v>
      </c>
      <c r="G131" s="8">
        <v>252</v>
      </c>
      <c r="H131" s="8">
        <v>0.248</v>
      </c>
      <c r="I131" s="8">
        <v>0.01</v>
      </c>
      <c r="J131" s="8">
        <v>15.85</v>
      </c>
      <c r="K131" s="8"/>
      <c r="L131" s="8"/>
      <c r="M131" s="8"/>
      <c r="N131" s="8">
        <v>0</v>
      </c>
      <c r="O131" s="8">
        <v>281</v>
      </c>
      <c r="P131" s="8"/>
      <c r="Q131" s="8"/>
      <c r="R131" s="8">
        <v>109</v>
      </c>
      <c r="S131" s="8"/>
      <c r="T131" s="8"/>
      <c r="U131" s="8">
        <v>13</v>
      </c>
      <c r="V131" s="8">
        <v>3140</v>
      </c>
      <c r="W131" s="8">
        <v>136</v>
      </c>
      <c r="X131" s="8">
        <v>9</v>
      </c>
      <c r="Y131" s="8"/>
      <c r="Z131" s="8"/>
      <c r="AA131" s="8"/>
      <c r="AB131" s="8"/>
      <c r="AC131" s="8"/>
      <c r="AD131" s="8">
        <v>8</v>
      </c>
      <c r="AE131" s="8">
        <v>9840</v>
      </c>
      <c r="AF131" s="8"/>
      <c r="AG131" s="8"/>
      <c r="AH131" s="8">
        <v>5920</v>
      </c>
      <c r="AI131" s="8">
        <v>0.75</v>
      </c>
      <c r="AJ131" s="8">
        <v>0</v>
      </c>
      <c r="AK131" s="8">
        <v>-2</v>
      </c>
      <c r="AL131" s="8"/>
      <c r="AM131" s="8">
        <v>11.5</v>
      </c>
      <c r="AN131" s="8"/>
      <c r="AO131" s="8"/>
      <c r="AP131" s="8">
        <v>241</v>
      </c>
      <c r="AQ131" s="8"/>
      <c r="AR131" s="8"/>
      <c r="AS131" s="8"/>
      <c r="AT131" s="8"/>
      <c r="AU131" s="8"/>
      <c r="AV131" s="8">
        <v>4</v>
      </c>
      <c r="AW131" s="8"/>
      <c r="AX131" s="8"/>
      <c r="AY131" s="8">
        <v>0</v>
      </c>
      <c r="AZ131" s="8">
        <v>8.4</v>
      </c>
      <c r="BA131" s="8">
        <v>0</v>
      </c>
      <c r="BB131" s="8">
        <v>0.335</v>
      </c>
      <c r="BC131" s="8">
        <v>59</v>
      </c>
      <c r="BD131" s="8">
        <v>59</v>
      </c>
      <c r="BE131" s="8"/>
      <c r="BF131" s="8"/>
      <c r="BG131" s="8">
        <v>2</v>
      </c>
      <c r="BH131" s="8"/>
      <c r="BI131" s="8"/>
      <c r="BJ131" s="8">
        <v>1690</v>
      </c>
      <c r="BK131" s="8"/>
      <c r="BL131" s="8"/>
      <c r="BM131" s="8">
        <v>540</v>
      </c>
      <c r="BN131" s="8"/>
      <c r="BO131" s="8"/>
      <c r="BP131" s="8"/>
      <c r="BQ131" s="8"/>
      <c r="BR131" s="8"/>
      <c r="BS131" s="8">
        <v>5600</v>
      </c>
      <c r="BT131" s="8">
        <v>150</v>
      </c>
      <c r="BU131" s="8"/>
      <c r="BV131" s="8"/>
      <c r="BW131" s="8"/>
      <c r="BX131" s="8"/>
      <c r="BY131" s="9">
        <f aca="true" t="shared" si="2" ref="BY131:BY194">BM131/V131</f>
        <v>0.17197452229299362</v>
      </c>
    </row>
    <row r="132" spans="1:77" s="10" customFormat="1" ht="12.75">
      <c r="A132" s="8" t="s">
        <v>144</v>
      </c>
      <c r="B132" s="7" t="s">
        <v>138</v>
      </c>
      <c r="C132" s="8">
        <v>0</v>
      </c>
      <c r="D132" s="8"/>
      <c r="E132" s="8"/>
      <c r="F132" s="8">
        <v>3</v>
      </c>
      <c r="G132" s="8">
        <v>246</v>
      </c>
      <c r="H132" s="8">
        <v>0</v>
      </c>
      <c r="I132" s="8">
        <v>0</v>
      </c>
      <c r="J132" s="8">
        <v>6</v>
      </c>
      <c r="K132" s="8"/>
      <c r="L132" s="8"/>
      <c r="M132" s="8"/>
      <c r="N132" s="8">
        <v>0</v>
      </c>
      <c r="O132" s="8">
        <v>268</v>
      </c>
      <c r="P132" s="8"/>
      <c r="Q132" s="8"/>
      <c r="R132" s="8">
        <v>110</v>
      </c>
      <c r="S132" s="8"/>
      <c r="T132" s="8"/>
      <c r="U132" s="8">
        <v>15</v>
      </c>
      <c r="V132" s="8">
        <v>3240</v>
      </c>
      <c r="W132" s="8">
        <v>85</v>
      </c>
      <c r="X132" s="8">
        <v>4</v>
      </c>
      <c r="Y132" s="8"/>
      <c r="Z132" s="8"/>
      <c r="AA132" s="8"/>
      <c r="AB132" s="8"/>
      <c r="AC132" s="8"/>
      <c r="AD132" s="8">
        <v>8</v>
      </c>
      <c r="AE132" s="8">
        <v>10100</v>
      </c>
      <c r="AF132" s="8"/>
      <c r="AG132" s="8"/>
      <c r="AH132" s="8">
        <v>6120</v>
      </c>
      <c r="AI132" s="8">
        <v>0</v>
      </c>
      <c r="AJ132" s="8">
        <v>0</v>
      </c>
      <c r="AK132" s="8">
        <v>-1</v>
      </c>
      <c r="AL132" s="8"/>
      <c r="AM132" s="8">
        <v>5</v>
      </c>
      <c r="AN132" s="8"/>
      <c r="AO132" s="8"/>
      <c r="AP132" s="8">
        <v>246</v>
      </c>
      <c r="AQ132" s="8"/>
      <c r="AR132" s="8"/>
      <c r="AS132" s="8"/>
      <c r="AT132" s="8"/>
      <c r="AU132" s="8"/>
      <c r="AV132" s="8">
        <v>3</v>
      </c>
      <c r="AW132" s="8"/>
      <c r="AX132" s="8"/>
      <c r="AY132" s="8">
        <v>0</v>
      </c>
      <c r="AZ132" s="8">
        <v>8</v>
      </c>
      <c r="BA132" s="8">
        <v>0</v>
      </c>
      <c r="BB132" s="8">
        <v>0</v>
      </c>
      <c r="BC132" s="8">
        <v>64</v>
      </c>
      <c r="BD132" s="8"/>
      <c r="BE132" s="8"/>
      <c r="BF132" s="8"/>
      <c r="BG132" s="8">
        <v>1</v>
      </c>
      <c r="BH132" s="8"/>
      <c r="BI132" s="8"/>
      <c r="BJ132" s="8">
        <v>1790</v>
      </c>
      <c r="BK132" s="8"/>
      <c r="BL132" s="8"/>
      <c r="BM132" s="8">
        <v>540</v>
      </c>
      <c r="BN132" s="8"/>
      <c r="BO132" s="8"/>
      <c r="BP132" s="8"/>
      <c r="BQ132" s="8"/>
      <c r="BR132" s="8"/>
      <c r="BS132" s="8">
        <v>5800</v>
      </c>
      <c r="BT132" s="8">
        <v>100</v>
      </c>
      <c r="BU132" s="8"/>
      <c r="BV132" s="8"/>
      <c r="BW132" s="8"/>
      <c r="BX132" s="8"/>
      <c r="BY132" s="9">
        <f t="shared" si="2"/>
        <v>0.16666666666666666</v>
      </c>
    </row>
    <row r="133" spans="1:77" s="10" customFormat="1" ht="12.75">
      <c r="A133" s="8" t="s">
        <v>144</v>
      </c>
      <c r="B133" s="7" t="s">
        <v>148</v>
      </c>
      <c r="C133" s="8">
        <v>0</v>
      </c>
      <c r="D133" s="8"/>
      <c r="E133" s="8"/>
      <c r="F133" s="8">
        <v>3</v>
      </c>
      <c r="G133" s="8">
        <v>243</v>
      </c>
      <c r="H133" s="8">
        <v>0</v>
      </c>
      <c r="I133" s="8">
        <v>0</v>
      </c>
      <c r="J133" s="8">
        <v>0</v>
      </c>
      <c r="K133" s="8"/>
      <c r="L133" s="8"/>
      <c r="M133" s="8"/>
      <c r="N133" s="8">
        <v>0</v>
      </c>
      <c r="O133" s="8">
        <v>260</v>
      </c>
      <c r="P133" s="8"/>
      <c r="Q133" s="8"/>
      <c r="R133" s="8">
        <v>128</v>
      </c>
      <c r="S133" s="8"/>
      <c r="T133" s="8"/>
      <c r="U133" s="8">
        <v>18</v>
      </c>
      <c r="V133" s="8">
        <v>3580</v>
      </c>
      <c r="W133" s="8">
        <v>27</v>
      </c>
      <c r="X133" s="8">
        <v>1</v>
      </c>
      <c r="Y133" s="8"/>
      <c r="Z133" s="8"/>
      <c r="AA133" s="8"/>
      <c r="AB133" s="8"/>
      <c r="AC133" s="8"/>
      <c r="AD133" s="8">
        <v>8</v>
      </c>
      <c r="AE133" s="8">
        <v>11600</v>
      </c>
      <c r="AF133" s="8"/>
      <c r="AG133" s="8"/>
      <c r="AH133" s="8">
        <v>6990</v>
      </c>
      <c r="AI133" s="8">
        <v>0</v>
      </c>
      <c r="AJ133" s="8">
        <v>0</v>
      </c>
      <c r="AK133" s="8">
        <v>2</v>
      </c>
      <c r="AL133" s="8"/>
      <c r="AM133" s="8">
        <v>0</v>
      </c>
      <c r="AN133" s="8"/>
      <c r="AO133" s="8"/>
      <c r="AP133" s="8">
        <v>353</v>
      </c>
      <c r="AQ133" s="8"/>
      <c r="AR133" s="8"/>
      <c r="AS133" s="8"/>
      <c r="AT133" s="8"/>
      <c r="AU133" s="8"/>
      <c r="AV133" s="8">
        <v>3</v>
      </c>
      <c r="AW133" s="8"/>
      <c r="AX133" s="8"/>
      <c r="AY133" s="8">
        <v>0</v>
      </c>
      <c r="AZ133" s="8">
        <v>8</v>
      </c>
      <c r="BA133" s="8">
        <v>0</v>
      </c>
      <c r="BB133" s="8">
        <v>0</v>
      </c>
      <c r="BC133" s="8">
        <v>71</v>
      </c>
      <c r="BD133" s="8"/>
      <c r="BE133" s="8"/>
      <c r="BF133" s="8"/>
      <c r="BG133" s="8">
        <v>1</v>
      </c>
      <c r="BH133" s="8"/>
      <c r="BI133" s="8"/>
      <c r="BJ133" s="8">
        <v>2040</v>
      </c>
      <c r="BK133" s="8"/>
      <c r="BL133" s="8"/>
      <c r="BM133" s="8">
        <v>672</v>
      </c>
      <c r="BN133" s="8"/>
      <c r="BO133" s="8"/>
      <c r="BP133" s="8"/>
      <c r="BQ133" s="8"/>
      <c r="BR133" s="8"/>
      <c r="BS133" s="8">
        <v>6600</v>
      </c>
      <c r="BT133" s="8">
        <v>29</v>
      </c>
      <c r="BU133" s="8"/>
      <c r="BV133" s="8"/>
      <c r="BW133" s="8"/>
      <c r="BX133" s="8"/>
      <c r="BY133" s="9">
        <f t="shared" si="2"/>
        <v>0.1877094972067039</v>
      </c>
    </row>
    <row r="134" spans="1:77" s="10" customFormat="1" ht="12.75">
      <c r="A134" s="6" t="s">
        <v>149</v>
      </c>
      <c r="B134" s="7" t="s">
        <v>77</v>
      </c>
      <c r="C134" s="8">
        <v>0</v>
      </c>
      <c r="D134" s="8"/>
      <c r="E134" s="8"/>
      <c r="F134" s="8">
        <v>2.37</v>
      </c>
      <c r="G134" s="8">
        <v>206</v>
      </c>
      <c r="H134" s="8"/>
      <c r="I134" s="8">
        <v>0.01</v>
      </c>
      <c r="J134" s="8">
        <v>0.455</v>
      </c>
      <c r="K134" s="8"/>
      <c r="L134" s="8">
        <v>0.001</v>
      </c>
      <c r="M134" s="8"/>
      <c r="N134" s="8"/>
      <c r="O134" s="8">
        <v>234</v>
      </c>
      <c r="P134" s="8"/>
      <c r="Q134" s="8"/>
      <c r="R134" s="8">
        <v>56</v>
      </c>
      <c r="S134" s="8"/>
      <c r="T134" s="8"/>
      <c r="U134" s="8">
        <v>9</v>
      </c>
      <c r="V134" s="8">
        <v>1120</v>
      </c>
      <c r="W134" s="8">
        <v>48.3</v>
      </c>
      <c r="X134" s="8">
        <v>2.57</v>
      </c>
      <c r="Y134" s="8"/>
      <c r="Z134" s="8"/>
      <c r="AA134" s="8"/>
      <c r="AB134" s="8"/>
      <c r="AC134" s="8"/>
      <c r="AD134" s="8">
        <v>14</v>
      </c>
      <c r="AE134" s="8">
        <v>4381</v>
      </c>
      <c r="AF134" s="8"/>
      <c r="AG134" s="8"/>
      <c r="AH134" s="8">
        <v>2300</v>
      </c>
      <c r="AI134" s="8">
        <v>0.48</v>
      </c>
      <c r="AJ134" s="8">
        <v>0</v>
      </c>
      <c r="AK134" s="8">
        <v>1.85</v>
      </c>
      <c r="AL134" s="8"/>
      <c r="AM134" s="8">
        <v>0.547</v>
      </c>
      <c r="AN134" s="8"/>
      <c r="AO134" s="8"/>
      <c r="AP134" s="8">
        <v>94.5</v>
      </c>
      <c r="AQ134" s="8"/>
      <c r="AR134" s="8"/>
      <c r="AS134" s="8"/>
      <c r="AT134" s="8"/>
      <c r="AU134" s="8"/>
      <c r="AV134" s="8">
        <v>2.38</v>
      </c>
      <c r="AW134" s="8"/>
      <c r="AX134" s="8"/>
      <c r="AY134" s="8">
        <v>0.006</v>
      </c>
      <c r="AZ134" s="8">
        <v>8.71</v>
      </c>
      <c r="BA134" s="8">
        <v>0.005</v>
      </c>
      <c r="BB134" s="8">
        <v>0.12300000000000001</v>
      </c>
      <c r="BC134" s="8">
        <v>28.8</v>
      </c>
      <c r="BD134" s="8"/>
      <c r="BE134" s="8"/>
      <c r="BF134" s="8"/>
      <c r="BG134" s="8">
        <v>1</v>
      </c>
      <c r="BH134" s="8"/>
      <c r="BI134" s="8"/>
      <c r="BJ134" s="8">
        <v>690</v>
      </c>
      <c r="BK134" s="8"/>
      <c r="BL134" s="8"/>
      <c r="BM134" s="8">
        <v>195</v>
      </c>
      <c r="BN134" s="8"/>
      <c r="BO134" s="8"/>
      <c r="BP134" s="8"/>
      <c r="BQ134" s="8"/>
      <c r="BR134" s="8">
        <v>11.8</v>
      </c>
      <c r="BS134" s="8">
        <v>2848</v>
      </c>
      <c r="BT134" s="8">
        <v>33</v>
      </c>
      <c r="BU134" s="8"/>
      <c r="BV134" s="8"/>
      <c r="BW134" s="8"/>
      <c r="BX134" s="8"/>
      <c r="BY134" s="9">
        <f t="shared" si="2"/>
        <v>0.17410714285714285</v>
      </c>
    </row>
    <row r="135" spans="1:77" s="10" customFormat="1" ht="12.75">
      <c r="A135" s="8" t="s">
        <v>150</v>
      </c>
      <c r="B135" s="7" t="s">
        <v>79</v>
      </c>
      <c r="C135" s="8">
        <v>0</v>
      </c>
      <c r="D135" s="8"/>
      <c r="E135" s="8"/>
      <c r="F135" s="8">
        <v>2.62</v>
      </c>
      <c r="G135" s="8">
        <v>247</v>
      </c>
      <c r="H135" s="8"/>
      <c r="I135" s="8">
        <v>0.01</v>
      </c>
      <c r="J135" s="8">
        <v>0.786</v>
      </c>
      <c r="K135" s="8"/>
      <c r="L135" s="8">
        <v>0.001</v>
      </c>
      <c r="M135" s="8"/>
      <c r="N135" s="8"/>
      <c r="O135" s="8">
        <v>270</v>
      </c>
      <c r="P135" s="8"/>
      <c r="Q135" s="8"/>
      <c r="R135" s="8">
        <v>63.4</v>
      </c>
      <c r="S135" s="8"/>
      <c r="T135" s="8"/>
      <c r="U135" s="8">
        <v>15</v>
      </c>
      <c r="V135" s="8">
        <v>1510</v>
      </c>
      <c r="W135" s="8">
        <v>40.1</v>
      </c>
      <c r="X135" s="8">
        <v>0.34</v>
      </c>
      <c r="Y135" s="8"/>
      <c r="Z135" s="8"/>
      <c r="AA135" s="8"/>
      <c r="AB135" s="8"/>
      <c r="AC135" s="8"/>
      <c r="AD135" s="8">
        <v>12</v>
      </c>
      <c r="AE135" s="8">
        <v>5430</v>
      </c>
      <c r="AF135" s="8"/>
      <c r="AG135" s="8"/>
      <c r="AH135" s="8">
        <v>3050</v>
      </c>
      <c r="AI135" s="8">
        <v>0.61</v>
      </c>
      <c r="AJ135" s="8">
        <v>0</v>
      </c>
      <c r="AK135" s="8">
        <v>0.77</v>
      </c>
      <c r="AL135" s="8"/>
      <c r="AM135" s="8">
        <v>0.9810000000000001</v>
      </c>
      <c r="AN135" s="8"/>
      <c r="AO135" s="8"/>
      <c r="AP135" s="8">
        <v>131</v>
      </c>
      <c r="AQ135" s="8"/>
      <c r="AR135" s="8"/>
      <c r="AS135" s="8"/>
      <c r="AT135" s="8"/>
      <c r="AU135" s="8"/>
      <c r="AV135" s="8">
        <v>2.62</v>
      </c>
      <c r="AW135" s="8"/>
      <c r="AX135" s="8"/>
      <c r="AY135" s="8">
        <v>0.005</v>
      </c>
      <c r="AZ135" s="8">
        <v>8.7</v>
      </c>
      <c r="BA135" s="8">
        <v>0.005</v>
      </c>
      <c r="BB135" s="8">
        <v>0.132</v>
      </c>
      <c r="BC135" s="8">
        <v>37.5</v>
      </c>
      <c r="BD135" s="8"/>
      <c r="BE135" s="8"/>
      <c r="BF135" s="8"/>
      <c r="BG135" s="8">
        <v>1</v>
      </c>
      <c r="BH135" s="8"/>
      <c r="BI135" s="8"/>
      <c r="BJ135" s="8">
        <v>902</v>
      </c>
      <c r="BK135" s="8"/>
      <c r="BL135" s="8"/>
      <c r="BM135" s="8">
        <v>276</v>
      </c>
      <c r="BN135" s="8"/>
      <c r="BO135" s="8"/>
      <c r="BP135" s="8"/>
      <c r="BQ135" s="8"/>
      <c r="BR135" s="8"/>
      <c r="BS135" s="8">
        <v>3000</v>
      </c>
      <c r="BT135" s="8">
        <v>41</v>
      </c>
      <c r="BU135" s="8"/>
      <c r="BV135" s="8"/>
      <c r="BW135" s="8"/>
      <c r="BX135" s="8"/>
      <c r="BY135" s="9">
        <f t="shared" si="2"/>
        <v>0.1827814569536424</v>
      </c>
    </row>
    <row r="136" spans="1:77" s="10" customFormat="1" ht="12.75">
      <c r="A136" s="8" t="s">
        <v>150</v>
      </c>
      <c r="B136" s="7" t="s">
        <v>80</v>
      </c>
      <c r="C136" s="8">
        <v>0</v>
      </c>
      <c r="D136" s="8"/>
      <c r="E136" s="8"/>
      <c r="F136" s="8">
        <v>3.14</v>
      </c>
      <c r="G136" s="8">
        <v>247</v>
      </c>
      <c r="H136" s="8"/>
      <c r="I136" s="8">
        <v>0.01</v>
      </c>
      <c r="J136" s="8">
        <v>2.362</v>
      </c>
      <c r="K136" s="8"/>
      <c r="L136" s="8">
        <v>0.001</v>
      </c>
      <c r="M136" s="8"/>
      <c r="N136" s="8"/>
      <c r="O136" s="8">
        <v>272</v>
      </c>
      <c r="P136" s="8"/>
      <c r="Q136" s="8"/>
      <c r="R136" s="8">
        <v>61</v>
      </c>
      <c r="S136" s="8"/>
      <c r="T136" s="8"/>
      <c r="U136" s="8">
        <v>15</v>
      </c>
      <c r="V136" s="8">
        <v>1530</v>
      </c>
      <c r="W136" s="8">
        <v>58.5</v>
      </c>
      <c r="X136" s="8">
        <v>0.1</v>
      </c>
      <c r="Y136" s="8"/>
      <c r="Z136" s="8"/>
      <c r="AA136" s="8"/>
      <c r="AB136" s="8"/>
      <c r="AC136" s="8"/>
      <c r="AD136" s="8">
        <v>8</v>
      </c>
      <c r="AE136" s="8">
        <v>5570</v>
      </c>
      <c r="AF136" s="8"/>
      <c r="AG136" s="8"/>
      <c r="AH136" s="8">
        <v>3090</v>
      </c>
      <c r="AI136" s="8">
        <v>0.64</v>
      </c>
      <c r="AJ136" s="8">
        <v>0</v>
      </c>
      <c r="AK136" s="8">
        <v>0.75</v>
      </c>
      <c r="AL136" s="8"/>
      <c r="AM136" s="8">
        <v>1.919</v>
      </c>
      <c r="AN136" s="8"/>
      <c r="AO136" s="8"/>
      <c r="AP136" s="8">
        <v>131</v>
      </c>
      <c r="AQ136" s="8"/>
      <c r="AR136" s="8"/>
      <c r="AS136" s="8"/>
      <c r="AT136" s="8"/>
      <c r="AU136" s="8"/>
      <c r="AV136" s="8">
        <v>3.14</v>
      </c>
      <c r="AW136" s="8"/>
      <c r="AX136" s="8"/>
      <c r="AY136" s="8">
        <v>0.005</v>
      </c>
      <c r="AZ136" s="8">
        <v>8.6</v>
      </c>
      <c r="BA136" s="8">
        <v>0.009000000000000001</v>
      </c>
      <c r="BB136" s="8">
        <v>0.175</v>
      </c>
      <c r="BC136" s="8">
        <v>37</v>
      </c>
      <c r="BD136" s="8"/>
      <c r="BE136" s="8"/>
      <c r="BF136" s="8"/>
      <c r="BG136" s="8">
        <v>1</v>
      </c>
      <c r="BH136" s="8"/>
      <c r="BI136" s="8"/>
      <c r="BJ136" s="8">
        <v>920</v>
      </c>
      <c r="BK136" s="8"/>
      <c r="BL136" s="8"/>
      <c r="BM136" s="8">
        <v>279</v>
      </c>
      <c r="BN136" s="8"/>
      <c r="BO136" s="8"/>
      <c r="BP136" s="8"/>
      <c r="BQ136" s="8"/>
      <c r="BR136" s="8"/>
      <c r="BS136" s="8">
        <v>3100</v>
      </c>
      <c r="BT136" s="8">
        <v>60</v>
      </c>
      <c r="BU136" s="8"/>
      <c r="BV136" s="8"/>
      <c r="BW136" s="8"/>
      <c r="BX136" s="8"/>
      <c r="BY136" s="9">
        <f t="shared" si="2"/>
        <v>0.18235294117647058</v>
      </c>
    </row>
    <row r="137" spans="1:77" s="10" customFormat="1" ht="12.75">
      <c r="A137" s="8" t="s">
        <v>150</v>
      </c>
      <c r="B137" s="7" t="s">
        <v>81</v>
      </c>
      <c r="C137" s="8">
        <v>0</v>
      </c>
      <c r="D137" s="8"/>
      <c r="E137" s="8"/>
      <c r="F137" s="8">
        <v>3.19</v>
      </c>
      <c r="G137" s="8">
        <v>222</v>
      </c>
      <c r="H137" s="8"/>
      <c r="I137" s="8">
        <v>0.01</v>
      </c>
      <c r="J137" s="8">
        <v>0.441</v>
      </c>
      <c r="K137" s="8"/>
      <c r="L137" s="8">
        <v>0.001</v>
      </c>
      <c r="M137" s="8"/>
      <c r="N137" s="8"/>
      <c r="O137" s="8">
        <v>260</v>
      </c>
      <c r="P137" s="8"/>
      <c r="Q137" s="8"/>
      <c r="R137" s="8">
        <v>60.6</v>
      </c>
      <c r="S137" s="8"/>
      <c r="T137" s="8"/>
      <c r="U137" s="8">
        <v>5</v>
      </c>
      <c r="V137" s="8">
        <v>1420</v>
      </c>
      <c r="W137" s="8">
        <v>87.4</v>
      </c>
      <c r="X137" s="8">
        <v>3.48</v>
      </c>
      <c r="Y137" s="8"/>
      <c r="Z137" s="8"/>
      <c r="AA137" s="8"/>
      <c r="AB137" s="8"/>
      <c r="AC137" s="8"/>
      <c r="AD137" s="8">
        <v>6</v>
      </c>
      <c r="AE137" s="8">
        <v>4790</v>
      </c>
      <c r="AF137" s="8"/>
      <c r="AG137" s="8"/>
      <c r="AH137" s="8">
        <v>2820</v>
      </c>
      <c r="AI137" s="8">
        <v>0.58</v>
      </c>
      <c r="AJ137" s="8">
        <v>0</v>
      </c>
      <c r="AK137" s="8">
        <v>-0.8</v>
      </c>
      <c r="AL137" s="8"/>
      <c r="AM137" s="8">
        <v>0.67</v>
      </c>
      <c r="AN137" s="8"/>
      <c r="AO137" s="8"/>
      <c r="AP137" s="8">
        <v>116</v>
      </c>
      <c r="AQ137" s="8"/>
      <c r="AR137" s="8"/>
      <c r="AS137" s="8"/>
      <c r="AT137" s="8"/>
      <c r="AU137" s="8"/>
      <c r="AV137" s="8">
        <v>3.2</v>
      </c>
      <c r="AW137" s="8"/>
      <c r="AX137" s="8"/>
      <c r="AY137" s="8">
        <v>0.01</v>
      </c>
      <c r="AZ137" s="8">
        <v>8.3</v>
      </c>
      <c r="BA137" s="8">
        <v>0.012</v>
      </c>
      <c r="BB137" s="8">
        <v>0.218</v>
      </c>
      <c r="BC137" s="8">
        <v>33.8</v>
      </c>
      <c r="BD137" s="8"/>
      <c r="BE137" s="8"/>
      <c r="BF137" s="8"/>
      <c r="BG137" s="8">
        <v>1</v>
      </c>
      <c r="BH137" s="8"/>
      <c r="BI137" s="8"/>
      <c r="BJ137" s="8">
        <v>815</v>
      </c>
      <c r="BK137" s="8"/>
      <c r="BL137" s="8"/>
      <c r="BM137" s="8">
        <v>247</v>
      </c>
      <c r="BN137" s="8"/>
      <c r="BO137" s="8"/>
      <c r="BP137" s="8"/>
      <c r="BQ137" s="8"/>
      <c r="BR137" s="8"/>
      <c r="BS137" s="8">
        <v>2700</v>
      </c>
      <c r="BT137" s="8">
        <v>65</v>
      </c>
      <c r="BU137" s="8"/>
      <c r="BV137" s="8"/>
      <c r="BW137" s="8"/>
      <c r="BX137" s="8"/>
      <c r="BY137" s="9">
        <f t="shared" si="2"/>
        <v>0.17394366197183098</v>
      </c>
    </row>
    <row r="138" spans="1:77" s="10" customFormat="1" ht="12.75">
      <c r="A138" s="8" t="s">
        <v>150</v>
      </c>
      <c r="B138" s="7" t="s">
        <v>82</v>
      </c>
      <c r="C138" s="8">
        <v>0</v>
      </c>
      <c r="D138" s="8"/>
      <c r="E138" s="8"/>
      <c r="F138" s="8">
        <v>2.69</v>
      </c>
      <c r="G138" s="8">
        <v>243</v>
      </c>
      <c r="H138" s="8"/>
      <c r="I138" s="8">
        <v>0.01</v>
      </c>
      <c r="J138" s="8">
        <v>0.621</v>
      </c>
      <c r="K138" s="8"/>
      <c r="L138" s="8">
        <v>0.001</v>
      </c>
      <c r="M138" s="8"/>
      <c r="N138" s="8"/>
      <c r="O138" s="8">
        <v>263</v>
      </c>
      <c r="P138" s="8"/>
      <c r="Q138" s="8"/>
      <c r="R138" s="8">
        <v>63.5</v>
      </c>
      <c r="S138" s="8"/>
      <c r="T138" s="8"/>
      <c r="U138" s="8">
        <v>17</v>
      </c>
      <c r="V138" s="8">
        <v>1520</v>
      </c>
      <c r="W138" s="8">
        <v>52.6</v>
      </c>
      <c r="X138" s="8">
        <v>3.59</v>
      </c>
      <c r="Y138" s="8"/>
      <c r="Z138" s="8"/>
      <c r="AA138" s="8"/>
      <c r="AB138" s="8"/>
      <c r="AC138" s="8"/>
      <c r="AD138" s="8">
        <v>7</v>
      </c>
      <c r="AE138" s="8">
        <v>5400</v>
      </c>
      <c r="AF138" s="8"/>
      <c r="AG138" s="8"/>
      <c r="AH138" s="8">
        <v>3040</v>
      </c>
      <c r="AI138" s="8">
        <v>0.65</v>
      </c>
      <c r="AJ138" s="8">
        <v>0</v>
      </c>
      <c r="AK138" s="8">
        <v>0</v>
      </c>
      <c r="AL138" s="8"/>
      <c r="AM138" s="8">
        <v>0.798</v>
      </c>
      <c r="AN138" s="8"/>
      <c r="AO138" s="8"/>
      <c r="AP138" s="8">
        <v>128</v>
      </c>
      <c r="AQ138" s="8"/>
      <c r="AR138" s="8"/>
      <c r="AS138" s="8"/>
      <c r="AT138" s="8"/>
      <c r="AU138" s="8"/>
      <c r="AV138" s="8">
        <v>2.7</v>
      </c>
      <c r="AW138" s="8"/>
      <c r="AX138" s="8"/>
      <c r="AY138" s="8">
        <v>0.005</v>
      </c>
      <c r="AZ138" s="8">
        <v>8.7</v>
      </c>
      <c r="BA138" s="8">
        <v>0.006</v>
      </c>
      <c r="BB138" s="8">
        <v>0.154</v>
      </c>
      <c r="BC138" s="8">
        <v>36.4</v>
      </c>
      <c r="BD138" s="8"/>
      <c r="BE138" s="8"/>
      <c r="BF138" s="8"/>
      <c r="BG138" s="8">
        <v>1</v>
      </c>
      <c r="BH138" s="8"/>
      <c r="BI138" s="8"/>
      <c r="BJ138" s="8">
        <v>892</v>
      </c>
      <c r="BK138" s="8"/>
      <c r="BL138" s="8"/>
      <c r="BM138" s="8">
        <v>271</v>
      </c>
      <c r="BN138" s="8"/>
      <c r="BO138" s="8"/>
      <c r="BP138" s="8"/>
      <c r="BQ138" s="8"/>
      <c r="BR138" s="8"/>
      <c r="BS138" s="8">
        <v>3000</v>
      </c>
      <c r="BT138" s="8">
        <v>54</v>
      </c>
      <c r="BU138" s="8"/>
      <c r="BV138" s="8"/>
      <c r="BW138" s="8"/>
      <c r="BX138" s="8"/>
      <c r="BY138" s="9">
        <f t="shared" si="2"/>
        <v>0.17828947368421053</v>
      </c>
    </row>
    <row r="139" spans="1:77" s="10" customFormat="1" ht="12.75">
      <c r="A139" s="8" t="s">
        <v>150</v>
      </c>
      <c r="B139" s="7" t="s">
        <v>83</v>
      </c>
      <c r="C139" s="8">
        <v>0</v>
      </c>
      <c r="D139" s="8"/>
      <c r="E139" s="8"/>
      <c r="F139" s="8">
        <v>2.83</v>
      </c>
      <c r="G139" s="8">
        <v>247</v>
      </c>
      <c r="H139" s="8"/>
      <c r="I139" s="8">
        <v>0.01</v>
      </c>
      <c r="J139" s="8">
        <v>0.5920000000000001</v>
      </c>
      <c r="K139" s="8"/>
      <c r="L139" s="8">
        <v>0.001</v>
      </c>
      <c r="M139" s="8"/>
      <c r="N139" s="8"/>
      <c r="O139" s="8">
        <v>287</v>
      </c>
      <c r="P139" s="8"/>
      <c r="Q139" s="8"/>
      <c r="R139" s="8">
        <v>67.9</v>
      </c>
      <c r="S139" s="8"/>
      <c r="T139" s="8"/>
      <c r="U139" s="8">
        <v>7</v>
      </c>
      <c r="V139" s="8">
        <v>1440</v>
      </c>
      <c r="W139" s="8">
        <v>52.7</v>
      </c>
      <c r="X139" s="8">
        <v>0.1</v>
      </c>
      <c r="Y139" s="8"/>
      <c r="Z139" s="8"/>
      <c r="AA139" s="8"/>
      <c r="AB139" s="8"/>
      <c r="AC139" s="8"/>
      <c r="AD139" s="8">
        <v>6</v>
      </c>
      <c r="AE139" s="8">
        <v>5100</v>
      </c>
      <c r="AF139" s="8"/>
      <c r="AG139" s="8"/>
      <c r="AH139" s="8">
        <v>2910</v>
      </c>
      <c r="AI139" s="8">
        <v>0.59</v>
      </c>
      <c r="AJ139" s="8">
        <v>0</v>
      </c>
      <c r="AK139" s="8">
        <v>0.06</v>
      </c>
      <c r="AL139" s="8"/>
      <c r="AM139" s="8">
        <v>0.9430000000000001</v>
      </c>
      <c r="AN139" s="8"/>
      <c r="AO139" s="8"/>
      <c r="AP139" s="8">
        <v>124</v>
      </c>
      <c r="AQ139" s="8"/>
      <c r="AR139" s="8"/>
      <c r="AS139" s="8"/>
      <c r="AT139" s="8"/>
      <c r="AU139" s="8"/>
      <c r="AV139" s="8">
        <v>2.84</v>
      </c>
      <c r="AW139" s="8"/>
      <c r="AX139" s="8"/>
      <c r="AY139" s="8">
        <v>0.007</v>
      </c>
      <c r="AZ139" s="8">
        <v>8.3</v>
      </c>
      <c r="BA139" s="8">
        <v>0.006</v>
      </c>
      <c r="BB139" s="8">
        <v>0.18</v>
      </c>
      <c r="BC139" s="8">
        <v>34.3</v>
      </c>
      <c r="BD139" s="8"/>
      <c r="BE139" s="8"/>
      <c r="BF139" s="8"/>
      <c r="BG139" s="8">
        <v>1</v>
      </c>
      <c r="BH139" s="8"/>
      <c r="BI139" s="8"/>
      <c r="BJ139" s="8">
        <v>841</v>
      </c>
      <c r="BK139" s="8"/>
      <c r="BL139" s="8"/>
      <c r="BM139" s="8">
        <v>259</v>
      </c>
      <c r="BN139" s="8"/>
      <c r="BO139" s="8"/>
      <c r="BP139" s="8"/>
      <c r="BQ139" s="8"/>
      <c r="BR139" s="8"/>
      <c r="BS139" s="8">
        <v>2900</v>
      </c>
      <c r="BT139" s="8">
        <v>70</v>
      </c>
      <c r="BU139" s="8"/>
      <c r="BV139" s="8"/>
      <c r="BW139" s="8"/>
      <c r="BX139" s="8"/>
      <c r="BY139" s="9">
        <f t="shared" si="2"/>
        <v>0.1798611111111111</v>
      </c>
    </row>
    <row r="140" spans="1:77" s="10" customFormat="1" ht="12.75">
      <c r="A140" s="8" t="s">
        <v>150</v>
      </c>
      <c r="B140" s="7" t="s">
        <v>84</v>
      </c>
      <c r="C140" s="8">
        <v>0</v>
      </c>
      <c r="D140" s="8"/>
      <c r="E140" s="8"/>
      <c r="F140" s="8">
        <v>3.43</v>
      </c>
      <c r="G140" s="8">
        <v>267</v>
      </c>
      <c r="H140" s="8"/>
      <c r="I140" s="8">
        <v>0.01</v>
      </c>
      <c r="J140" s="8">
        <v>2.8560000000000003</v>
      </c>
      <c r="K140" s="8"/>
      <c r="L140" s="8">
        <v>0.005</v>
      </c>
      <c r="M140" s="8"/>
      <c r="N140" s="8"/>
      <c r="O140" s="8">
        <v>302</v>
      </c>
      <c r="P140" s="8"/>
      <c r="Q140" s="8"/>
      <c r="R140" s="8">
        <v>59.2</v>
      </c>
      <c r="S140" s="8"/>
      <c r="T140" s="8"/>
      <c r="U140" s="8">
        <v>12</v>
      </c>
      <c r="V140" s="8">
        <v>1550</v>
      </c>
      <c r="W140" s="8">
        <v>111</v>
      </c>
      <c r="X140" s="8">
        <v>1.56</v>
      </c>
      <c r="Y140" s="8"/>
      <c r="Z140" s="8"/>
      <c r="AA140" s="8"/>
      <c r="AB140" s="8"/>
      <c r="AC140" s="8"/>
      <c r="AD140" s="8">
        <v>8</v>
      </c>
      <c r="AE140" s="8">
        <v>5610</v>
      </c>
      <c r="AF140" s="8"/>
      <c r="AG140" s="8"/>
      <c r="AH140" s="8">
        <v>3160</v>
      </c>
      <c r="AI140" s="8">
        <v>0.63</v>
      </c>
      <c r="AJ140" s="8">
        <v>0</v>
      </c>
      <c r="AK140" s="8">
        <v>2.14</v>
      </c>
      <c r="AL140" s="8"/>
      <c r="AM140" s="8">
        <v>3.98</v>
      </c>
      <c r="AN140" s="8"/>
      <c r="AO140" s="8"/>
      <c r="AP140" s="8">
        <v>137</v>
      </c>
      <c r="AQ140" s="8"/>
      <c r="AR140" s="8"/>
      <c r="AS140" s="8"/>
      <c r="AT140" s="8"/>
      <c r="AU140" s="8"/>
      <c r="AV140" s="8">
        <v>3.44</v>
      </c>
      <c r="AW140" s="8"/>
      <c r="AX140" s="8"/>
      <c r="AY140" s="8">
        <v>0.008</v>
      </c>
      <c r="AZ140" s="8">
        <v>8.4</v>
      </c>
      <c r="BA140" s="8">
        <v>0.005</v>
      </c>
      <c r="BB140" s="8">
        <v>0.252</v>
      </c>
      <c r="BC140" s="8">
        <v>36.3</v>
      </c>
      <c r="BD140" s="8"/>
      <c r="BE140" s="8"/>
      <c r="BF140" s="8"/>
      <c r="BG140" s="8">
        <v>1</v>
      </c>
      <c r="BH140" s="8"/>
      <c r="BI140" s="8"/>
      <c r="BJ140" s="8">
        <v>962</v>
      </c>
      <c r="BK140" s="8"/>
      <c r="BL140" s="8"/>
      <c r="BM140" s="8">
        <v>264</v>
      </c>
      <c r="BN140" s="8"/>
      <c r="BO140" s="8"/>
      <c r="BP140" s="8"/>
      <c r="BQ140" s="8"/>
      <c r="BR140" s="8"/>
      <c r="BS140" s="8">
        <v>3100</v>
      </c>
      <c r="BT140" s="8">
        <v>170</v>
      </c>
      <c r="BU140" s="8"/>
      <c r="BV140" s="8"/>
      <c r="BW140" s="8"/>
      <c r="BX140" s="8"/>
      <c r="BY140" s="9">
        <f t="shared" si="2"/>
        <v>0.1703225806451613</v>
      </c>
    </row>
    <row r="141" spans="1:77" s="10" customFormat="1" ht="12.75">
      <c r="A141" s="8" t="s">
        <v>150</v>
      </c>
      <c r="B141" s="7" t="s">
        <v>85</v>
      </c>
      <c r="C141" s="8">
        <v>0</v>
      </c>
      <c r="D141" s="8"/>
      <c r="E141" s="8"/>
      <c r="F141" s="8">
        <v>3.31</v>
      </c>
      <c r="G141" s="8">
        <v>251</v>
      </c>
      <c r="H141" s="8"/>
      <c r="I141" s="8">
        <v>0.01</v>
      </c>
      <c r="J141" s="8">
        <v>0.8490000000000001</v>
      </c>
      <c r="K141" s="8"/>
      <c r="L141" s="8">
        <v>0.003</v>
      </c>
      <c r="M141" s="8"/>
      <c r="N141" s="8"/>
      <c r="O141" s="8">
        <v>277</v>
      </c>
      <c r="P141" s="8"/>
      <c r="Q141" s="8"/>
      <c r="R141" s="8">
        <v>61.2</v>
      </c>
      <c r="S141" s="8"/>
      <c r="T141" s="8"/>
      <c r="U141" s="8">
        <v>14</v>
      </c>
      <c r="V141" s="8">
        <v>1500</v>
      </c>
      <c r="W141" s="8">
        <v>81.5</v>
      </c>
      <c r="X141" s="8">
        <v>3.41</v>
      </c>
      <c r="Y141" s="8"/>
      <c r="Z141" s="8"/>
      <c r="AA141" s="8"/>
      <c r="AB141" s="8"/>
      <c r="AC141" s="8"/>
      <c r="AD141" s="8">
        <v>9</v>
      </c>
      <c r="AE141" s="8">
        <v>5440</v>
      </c>
      <c r="AF141" s="8"/>
      <c r="AG141" s="8"/>
      <c r="AH141" s="8">
        <v>3000</v>
      </c>
      <c r="AI141" s="8">
        <v>0.61</v>
      </c>
      <c r="AJ141" s="8">
        <v>0</v>
      </c>
      <c r="AK141" s="8">
        <v>0.67</v>
      </c>
      <c r="AL141" s="8"/>
      <c r="AM141" s="8">
        <v>1.208</v>
      </c>
      <c r="AN141" s="8"/>
      <c r="AO141" s="8"/>
      <c r="AP141" s="8">
        <v>126</v>
      </c>
      <c r="AQ141" s="8"/>
      <c r="AR141" s="8"/>
      <c r="AS141" s="8"/>
      <c r="AT141" s="8"/>
      <c r="AU141" s="8"/>
      <c r="AV141" s="8">
        <v>3.32</v>
      </c>
      <c r="AW141" s="8"/>
      <c r="AX141" s="8"/>
      <c r="AY141" s="8">
        <v>0.005</v>
      </c>
      <c r="AZ141" s="8">
        <v>8.6</v>
      </c>
      <c r="BA141" s="8"/>
      <c r="BB141" s="8">
        <v>0.218</v>
      </c>
      <c r="BC141" s="8">
        <v>35</v>
      </c>
      <c r="BD141" s="8"/>
      <c r="BE141" s="8"/>
      <c r="BF141" s="8"/>
      <c r="BG141" s="8">
        <v>1</v>
      </c>
      <c r="BH141" s="8"/>
      <c r="BI141" s="8"/>
      <c r="BJ141" s="8">
        <v>894</v>
      </c>
      <c r="BK141" s="8"/>
      <c r="BL141" s="8"/>
      <c r="BM141" s="8">
        <v>247</v>
      </c>
      <c r="BN141" s="8"/>
      <c r="BO141" s="8"/>
      <c r="BP141" s="8"/>
      <c r="BQ141" s="8"/>
      <c r="BR141" s="8"/>
      <c r="BS141" s="8">
        <v>3000</v>
      </c>
      <c r="BT141" s="8">
        <v>99</v>
      </c>
      <c r="BU141" s="8"/>
      <c r="BV141" s="8"/>
      <c r="BW141" s="8"/>
      <c r="BX141" s="8"/>
      <c r="BY141" s="9">
        <f t="shared" si="2"/>
        <v>0.16466666666666666</v>
      </c>
    </row>
    <row r="142" spans="1:77" s="10" customFormat="1" ht="12.75">
      <c r="A142" s="8" t="s">
        <v>150</v>
      </c>
      <c r="B142" s="7" t="s">
        <v>86</v>
      </c>
      <c r="C142" s="8">
        <v>0</v>
      </c>
      <c r="D142" s="8"/>
      <c r="E142" s="8"/>
      <c r="F142" s="8">
        <v>3.34</v>
      </c>
      <c r="G142" s="8">
        <v>257</v>
      </c>
      <c r="H142" s="8"/>
      <c r="I142" s="8">
        <v>0.01</v>
      </c>
      <c r="J142" s="8">
        <v>0.803</v>
      </c>
      <c r="K142" s="8"/>
      <c r="L142" s="8">
        <v>0.001</v>
      </c>
      <c r="M142" s="8"/>
      <c r="N142" s="8"/>
      <c r="O142" s="8">
        <v>294</v>
      </c>
      <c r="P142" s="8"/>
      <c r="Q142" s="8"/>
      <c r="R142" s="8">
        <v>67.8</v>
      </c>
      <c r="S142" s="8"/>
      <c r="T142" s="8">
        <v>4</v>
      </c>
      <c r="U142" s="8">
        <v>10</v>
      </c>
      <c r="V142" s="8">
        <v>1520</v>
      </c>
      <c r="W142" s="8">
        <v>125</v>
      </c>
      <c r="X142" s="8">
        <v>5.34</v>
      </c>
      <c r="Y142" s="8"/>
      <c r="Z142" s="8"/>
      <c r="AA142" s="8"/>
      <c r="AB142" s="8"/>
      <c r="AC142" s="8"/>
      <c r="AD142" s="8">
        <v>74</v>
      </c>
      <c r="AE142" s="8">
        <v>5420</v>
      </c>
      <c r="AF142" s="8"/>
      <c r="AG142" s="8"/>
      <c r="AH142" s="8">
        <v>3040</v>
      </c>
      <c r="AI142" s="8">
        <v>0.66</v>
      </c>
      <c r="AJ142" s="8">
        <v>0</v>
      </c>
      <c r="AK142" s="8">
        <v>-1</v>
      </c>
      <c r="AL142" s="8"/>
      <c r="AM142" s="8">
        <v>1.0510000000000002</v>
      </c>
      <c r="AN142" s="8"/>
      <c r="AO142" s="8"/>
      <c r="AP142" s="8">
        <v>125</v>
      </c>
      <c r="AQ142" s="8"/>
      <c r="AR142" s="8"/>
      <c r="AS142" s="8"/>
      <c r="AT142" s="8"/>
      <c r="AU142" s="8"/>
      <c r="AV142" s="8">
        <v>3.35</v>
      </c>
      <c r="AW142" s="8"/>
      <c r="AX142" s="8"/>
      <c r="AY142" s="8">
        <v>0.01</v>
      </c>
      <c r="AZ142" s="8">
        <v>8.1</v>
      </c>
      <c r="BA142" s="8">
        <v>0.005</v>
      </c>
      <c r="BB142" s="8">
        <v>0.259</v>
      </c>
      <c r="BC142" s="8">
        <v>35.4</v>
      </c>
      <c r="BD142" s="8"/>
      <c r="BE142" s="8"/>
      <c r="BF142" s="8"/>
      <c r="BG142" s="8">
        <v>1</v>
      </c>
      <c r="BH142" s="8"/>
      <c r="BI142" s="8"/>
      <c r="BJ142" s="8">
        <v>876</v>
      </c>
      <c r="BK142" s="8"/>
      <c r="BL142" s="8"/>
      <c r="BM142" s="8">
        <v>274</v>
      </c>
      <c r="BN142" s="8"/>
      <c r="BO142" s="8"/>
      <c r="BP142" s="8"/>
      <c r="BQ142" s="8"/>
      <c r="BR142" s="8"/>
      <c r="BS142" s="8">
        <v>3000</v>
      </c>
      <c r="BT142" s="8">
        <v>100</v>
      </c>
      <c r="BU142" s="8"/>
      <c r="BV142" s="8"/>
      <c r="BW142" s="8"/>
      <c r="BX142" s="8"/>
      <c r="BY142" s="9">
        <f t="shared" si="2"/>
        <v>0.18026315789473685</v>
      </c>
    </row>
    <row r="143" spans="1:77" s="10" customFormat="1" ht="12.75">
      <c r="A143" s="8" t="s">
        <v>150</v>
      </c>
      <c r="B143" s="7" t="s">
        <v>87</v>
      </c>
      <c r="C143" s="8">
        <v>0</v>
      </c>
      <c r="D143" s="8"/>
      <c r="E143" s="8"/>
      <c r="F143" s="8">
        <v>3.03</v>
      </c>
      <c r="G143" s="8">
        <v>251</v>
      </c>
      <c r="H143" s="8"/>
      <c r="I143" s="8">
        <v>0.01</v>
      </c>
      <c r="J143" s="8">
        <v>1.323</v>
      </c>
      <c r="K143" s="8"/>
      <c r="L143" s="8">
        <v>0.001</v>
      </c>
      <c r="M143" s="8"/>
      <c r="N143" s="8"/>
      <c r="O143" s="8">
        <v>279</v>
      </c>
      <c r="P143" s="8"/>
      <c r="Q143" s="8"/>
      <c r="R143" s="8">
        <v>65.9</v>
      </c>
      <c r="S143" s="8"/>
      <c r="T143" s="8"/>
      <c r="U143" s="8">
        <v>14</v>
      </c>
      <c r="V143" s="8">
        <v>1530</v>
      </c>
      <c r="W143" s="8">
        <v>92.7</v>
      </c>
      <c r="X143" s="8">
        <v>3.49</v>
      </c>
      <c r="Y143" s="8"/>
      <c r="Z143" s="8"/>
      <c r="AA143" s="8"/>
      <c r="AB143" s="8"/>
      <c r="AC143" s="8"/>
      <c r="AD143" s="8">
        <v>6</v>
      </c>
      <c r="AE143" s="8">
        <v>5610</v>
      </c>
      <c r="AF143" s="8"/>
      <c r="AG143" s="8"/>
      <c r="AH143" s="8">
        <v>3040</v>
      </c>
      <c r="AI143" s="8">
        <v>0.56</v>
      </c>
      <c r="AJ143" s="8">
        <v>0</v>
      </c>
      <c r="AK143" s="8">
        <v>-0.8</v>
      </c>
      <c r="AL143" s="8"/>
      <c r="AM143" s="8">
        <v>1.589</v>
      </c>
      <c r="AN143" s="8"/>
      <c r="AO143" s="8"/>
      <c r="AP143" s="8">
        <v>125</v>
      </c>
      <c r="AQ143" s="8"/>
      <c r="AR143" s="8"/>
      <c r="AS143" s="8"/>
      <c r="AT143" s="8"/>
      <c r="AU143" s="8"/>
      <c r="AV143" s="8">
        <v>3.04</v>
      </c>
      <c r="AW143" s="8"/>
      <c r="AX143" s="8"/>
      <c r="AY143" s="8">
        <v>0.007</v>
      </c>
      <c r="AZ143" s="8">
        <v>8.4</v>
      </c>
      <c r="BA143" s="8">
        <v>0.005</v>
      </c>
      <c r="BB143" s="8">
        <v>0.197</v>
      </c>
      <c r="BC143" s="8">
        <v>35</v>
      </c>
      <c r="BD143" s="8"/>
      <c r="BE143" s="8"/>
      <c r="BF143" s="8"/>
      <c r="BG143" s="8">
        <v>1</v>
      </c>
      <c r="BH143" s="8"/>
      <c r="BI143" s="8"/>
      <c r="BJ143" s="8">
        <v>883</v>
      </c>
      <c r="BK143" s="8"/>
      <c r="BL143" s="8"/>
      <c r="BM143" s="8">
        <v>266</v>
      </c>
      <c r="BN143" s="8"/>
      <c r="BO143" s="8"/>
      <c r="BP143" s="8"/>
      <c r="BQ143" s="8"/>
      <c r="BR143" s="8"/>
      <c r="BS143" s="8">
        <v>3100</v>
      </c>
      <c r="BT143" s="8">
        <v>67</v>
      </c>
      <c r="BU143" s="8"/>
      <c r="BV143" s="8"/>
      <c r="BW143" s="8"/>
      <c r="BX143" s="8"/>
      <c r="BY143" s="9">
        <f t="shared" si="2"/>
        <v>0.1738562091503268</v>
      </c>
    </row>
    <row r="144" spans="1:77" s="10" customFormat="1" ht="12.75">
      <c r="A144" s="8" t="s">
        <v>150</v>
      </c>
      <c r="B144" s="7" t="s">
        <v>88</v>
      </c>
      <c r="C144" s="8">
        <v>0</v>
      </c>
      <c r="D144" s="8"/>
      <c r="E144" s="8"/>
      <c r="F144" s="8">
        <v>4.42</v>
      </c>
      <c r="G144" s="8">
        <v>247</v>
      </c>
      <c r="H144" s="8"/>
      <c r="I144" s="8">
        <v>0.01</v>
      </c>
      <c r="J144" s="8">
        <v>1.256</v>
      </c>
      <c r="K144" s="8"/>
      <c r="L144" s="8">
        <v>0.003</v>
      </c>
      <c r="M144" s="8"/>
      <c r="N144" s="8"/>
      <c r="O144" s="8">
        <v>271</v>
      </c>
      <c r="P144" s="8"/>
      <c r="Q144" s="8"/>
      <c r="R144" s="8">
        <v>68</v>
      </c>
      <c r="S144" s="8"/>
      <c r="T144" s="8"/>
      <c r="U144" s="8">
        <v>15</v>
      </c>
      <c r="V144" s="8">
        <v>1470</v>
      </c>
      <c r="W144" s="8">
        <v>135</v>
      </c>
      <c r="X144" s="8">
        <v>0.1</v>
      </c>
      <c r="Y144" s="8"/>
      <c r="Z144" s="8"/>
      <c r="AA144" s="8"/>
      <c r="AB144" s="8"/>
      <c r="AC144" s="8"/>
      <c r="AD144" s="8">
        <v>30</v>
      </c>
      <c r="AE144" s="8">
        <v>5430</v>
      </c>
      <c r="AF144" s="8"/>
      <c r="AG144" s="8"/>
      <c r="AH144" s="8">
        <v>2980</v>
      </c>
      <c r="AI144" s="8">
        <v>0.6</v>
      </c>
      <c r="AJ144" s="8">
        <v>0</v>
      </c>
      <c r="AK144" s="8">
        <v>0.87</v>
      </c>
      <c r="AL144" s="8"/>
      <c r="AM144" s="8">
        <v>1.796</v>
      </c>
      <c r="AN144" s="8"/>
      <c r="AO144" s="8"/>
      <c r="AP144" s="8">
        <v>125</v>
      </c>
      <c r="AQ144" s="8"/>
      <c r="AR144" s="8"/>
      <c r="AS144" s="8"/>
      <c r="AT144" s="8"/>
      <c r="AU144" s="8"/>
      <c r="AV144" s="8">
        <v>4.43</v>
      </c>
      <c r="AW144" s="8"/>
      <c r="AX144" s="8"/>
      <c r="AY144" s="8">
        <v>0.011000000000000001</v>
      </c>
      <c r="AZ144" s="8">
        <v>8.5</v>
      </c>
      <c r="BA144" s="8">
        <v>0.005</v>
      </c>
      <c r="BB144" s="8">
        <v>0.269</v>
      </c>
      <c r="BC144" s="8">
        <v>35.1</v>
      </c>
      <c r="BD144" s="8"/>
      <c r="BE144" s="8"/>
      <c r="BF144" s="8"/>
      <c r="BG144" s="8">
        <v>1</v>
      </c>
      <c r="BH144" s="8"/>
      <c r="BI144" s="8"/>
      <c r="BJ144" s="8">
        <v>881</v>
      </c>
      <c r="BK144" s="8"/>
      <c r="BL144" s="8"/>
      <c r="BM144" s="8">
        <v>266</v>
      </c>
      <c r="BN144" s="8"/>
      <c r="BO144" s="8"/>
      <c r="BP144" s="8"/>
      <c r="BQ144" s="8"/>
      <c r="BR144" s="8"/>
      <c r="BS144" s="8">
        <v>3000</v>
      </c>
      <c r="BT144" s="8">
        <v>140</v>
      </c>
      <c r="BU144" s="8"/>
      <c r="BV144" s="8"/>
      <c r="BW144" s="8"/>
      <c r="BX144" s="8"/>
      <c r="BY144" s="9">
        <f t="shared" si="2"/>
        <v>0.18095238095238095</v>
      </c>
    </row>
    <row r="145" spans="1:77" s="10" customFormat="1" ht="12.75">
      <c r="A145" s="8" t="s">
        <v>150</v>
      </c>
      <c r="B145" s="7" t="s">
        <v>89</v>
      </c>
      <c r="C145" s="8">
        <v>0</v>
      </c>
      <c r="D145" s="8"/>
      <c r="E145" s="8"/>
      <c r="F145" s="8">
        <v>2.09</v>
      </c>
      <c r="G145" s="8">
        <v>226</v>
      </c>
      <c r="H145" s="8"/>
      <c r="I145" s="8">
        <v>0.01</v>
      </c>
      <c r="J145" s="8">
        <v>4.162</v>
      </c>
      <c r="K145" s="8"/>
      <c r="L145" s="8">
        <v>0.001</v>
      </c>
      <c r="M145" s="8"/>
      <c r="N145" s="8"/>
      <c r="O145" s="8">
        <v>262</v>
      </c>
      <c r="P145" s="8"/>
      <c r="Q145" s="8"/>
      <c r="R145" s="8">
        <v>66.1</v>
      </c>
      <c r="S145" s="8"/>
      <c r="T145" s="8"/>
      <c r="U145" s="8">
        <v>7</v>
      </c>
      <c r="V145" s="8">
        <v>1510</v>
      </c>
      <c r="W145" s="8">
        <v>90.2</v>
      </c>
      <c r="X145" s="8">
        <v>3.27</v>
      </c>
      <c r="Y145" s="8"/>
      <c r="Z145" s="8"/>
      <c r="AA145" s="8"/>
      <c r="AB145" s="8"/>
      <c r="AC145" s="8"/>
      <c r="AD145" s="8">
        <v>6</v>
      </c>
      <c r="AE145" s="8">
        <v>4980</v>
      </c>
      <c r="AF145" s="8"/>
      <c r="AG145" s="8"/>
      <c r="AH145" s="8">
        <v>2950</v>
      </c>
      <c r="AI145" s="8">
        <v>0.55</v>
      </c>
      <c r="AJ145" s="8">
        <v>0</v>
      </c>
      <c r="AK145" s="8">
        <v>-2.3</v>
      </c>
      <c r="AL145" s="8"/>
      <c r="AM145" s="8">
        <v>4.115</v>
      </c>
      <c r="AN145" s="8"/>
      <c r="AO145" s="8"/>
      <c r="AP145" s="8">
        <v>120</v>
      </c>
      <c r="AQ145" s="8"/>
      <c r="AR145" s="8"/>
      <c r="AS145" s="8"/>
      <c r="AT145" s="8"/>
      <c r="AU145" s="8"/>
      <c r="AV145" s="8">
        <v>2.1</v>
      </c>
      <c r="AW145" s="8"/>
      <c r="AX145" s="8"/>
      <c r="AY145" s="8">
        <v>0.01</v>
      </c>
      <c r="AZ145" s="8">
        <v>8.4</v>
      </c>
      <c r="BA145" s="8">
        <v>0.005</v>
      </c>
      <c r="BB145" s="8">
        <v>0.193</v>
      </c>
      <c r="BC145" s="8">
        <v>34.8</v>
      </c>
      <c r="BD145" s="8"/>
      <c r="BE145" s="8"/>
      <c r="BF145" s="8"/>
      <c r="BG145" s="8">
        <v>1</v>
      </c>
      <c r="BH145" s="8"/>
      <c r="BI145" s="8"/>
      <c r="BJ145" s="8">
        <v>831</v>
      </c>
      <c r="BK145" s="8"/>
      <c r="BL145" s="8"/>
      <c r="BM145" s="8">
        <v>261</v>
      </c>
      <c r="BN145" s="8"/>
      <c r="BO145" s="8"/>
      <c r="BP145" s="8"/>
      <c r="BQ145" s="8"/>
      <c r="BR145" s="8"/>
      <c r="BS145" s="8">
        <v>2800</v>
      </c>
      <c r="BT145" s="8">
        <v>94</v>
      </c>
      <c r="BU145" s="8"/>
      <c r="BV145" s="8"/>
      <c r="BW145" s="8"/>
      <c r="BX145" s="8"/>
      <c r="BY145" s="9">
        <f t="shared" si="2"/>
        <v>0.1728476821192053</v>
      </c>
    </row>
    <row r="146" spans="1:77" s="10" customFormat="1" ht="12.75">
      <c r="A146" s="8" t="s">
        <v>150</v>
      </c>
      <c r="B146" s="7" t="s">
        <v>90</v>
      </c>
      <c r="C146" s="8">
        <v>0</v>
      </c>
      <c r="D146" s="8"/>
      <c r="E146" s="8"/>
      <c r="F146" s="8">
        <v>2.91</v>
      </c>
      <c r="G146" s="8">
        <v>236</v>
      </c>
      <c r="H146" s="8"/>
      <c r="I146" s="8">
        <v>0.01</v>
      </c>
      <c r="J146" s="8">
        <v>0.603</v>
      </c>
      <c r="K146" s="8"/>
      <c r="L146" s="8">
        <v>0.001</v>
      </c>
      <c r="M146" s="8"/>
      <c r="N146" s="8"/>
      <c r="O146" s="8">
        <v>268</v>
      </c>
      <c r="P146" s="8"/>
      <c r="Q146" s="8"/>
      <c r="R146" s="8">
        <v>67.3</v>
      </c>
      <c r="S146" s="8"/>
      <c r="T146" s="8"/>
      <c r="U146" s="8">
        <v>10</v>
      </c>
      <c r="V146" s="8">
        <v>1410</v>
      </c>
      <c r="W146" s="8">
        <v>80.2</v>
      </c>
      <c r="X146" s="8">
        <v>8.27</v>
      </c>
      <c r="Y146" s="8"/>
      <c r="Z146" s="8"/>
      <c r="AA146" s="8"/>
      <c r="AB146" s="8"/>
      <c r="AC146" s="8"/>
      <c r="AD146" s="8">
        <v>7</v>
      </c>
      <c r="AE146" s="8">
        <v>5160</v>
      </c>
      <c r="AF146" s="8"/>
      <c r="AG146" s="8"/>
      <c r="AH146" s="8">
        <v>2880</v>
      </c>
      <c r="AI146" s="8">
        <v>0.58</v>
      </c>
      <c r="AJ146" s="8">
        <v>0</v>
      </c>
      <c r="AK146" s="8">
        <v>1.31</v>
      </c>
      <c r="AL146" s="8"/>
      <c r="AM146" s="8">
        <v>0.779</v>
      </c>
      <c r="AN146" s="8"/>
      <c r="AO146" s="8"/>
      <c r="AP146" s="8">
        <v>122</v>
      </c>
      <c r="AQ146" s="8"/>
      <c r="AR146" s="8"/>
      <c r="AS146" s="8"/>
      <c r="AT146" s="8"/>
      <c r="AU146" s="8"/>
      <c r="AV146" s="8">
        <v>2.92</v>
      </c>
      <c r="AW146" s="8"/>
      <c r="AX146" s="8"/>
      <c r="AY146" s="8">
        <v>0.007</v>
      </c>
      <c r="AZ146" s="8">
        <v>8.6</v>
      </c>
      <c r="BA146" s="8">
        <v>0.005</v>
      </c>
      <c r="BB146" s="8">
        <v>0.186</v>
      </c>
      <c r="BC146" s="8">
        <v>34.6</v>
      </c>
      <c r="BD146" s="8"/>
      <c r="BE146" s="8"/>
      <c r="BF146" s="8"/>
      <c r="BG146" s="8">
        <v>1</v>
      </c>
      <c r="BH146" s="8"/>
      <c r="BI146" s="8"/>
      <c r="BJ146" s="8">
        <v>853</v>
      </c>
      <c r="BK146" s="8"/>
      <c r="BL146" s="8"/>
      <c r="BM146" s="8">
        <v>265</v>
      </c>
      <c r="BN146" s="8"/>
      <c r="BO146" s="8"/>
      <c r="BP146" s="8"/>
      <c r="BQ146" s="8"/>
      <c r="BR146" s="8"/>
      <c r="BS146" s="8">
        <v>2900</v>
      </c>
      <c r="BT146" s="8">
        <v>70</v>
      </c>
      <c r="BU146" s="8"/>
      <c r="BV146" s="8"/>
      <c r="BW146" s="8"/>
      <c r="BX146" s="8"/>
      <c r="BY146" s="9">
        <f t="shared" si="2"/>
        <v>0.1879432624113475</v>
      </c>
    </row>
    <row r="147" spans="1:77" s="10" customFormat="1" ht="12.75">
      <c r="A147" s="8" t="s">
        <v>150</v>
      </c>
      <c r="B147" s="7" t="s">
        <v>91</v>
      </c>
      <c r="C147" s="8">
        <v>0</v>
      </c>
      <c r="D147" s="8"/>
      <c r="E147" s="8"/>
      <c r="F147" s="8">
        <v>3.21</v>
      </c>
      <c r="G147" s="8">
        <v>234</v>
      </c>
      <c r="H147" s="8"/>
      <c r="I147" s="8">
        <v>0.01</v>
      </c>
      <c r="J147" s="8">
        <v>1.036</v>
      </c>
      <c r="K147" s="8"/>
      <c r="L147" s="8">
        <v>0.002</v>
      </c>
      <c r="M147" s="8"/>
      <c r="N147" s="8"/>
      <c r="O147" s="8">
        <v>258</v>
      </c>
      <c r="P147" s="8"/>
      <c r="Q147" s="8"/>
      <c r="R147" s="8">
        <v>66.3</v>
      </c>
      <c r="S147" s="8"/>
      <c r="T147" s="8"/>
      <c r="U147" s="8">
        <v>13</v>
      </c>
      <c r="V147" s="8">
        <v>1410</v>
      </c>
      <c r="W147" s="8">
        <v>96.3</v>
      </c>
      <c r="X147" s="8">
        <v>3.07</v>
      </c>
      <c r="Y147" s="8"/>
      <c r="Z147" s="8"/>
      <c r="AA147" s="8"/>
      <c r="AB147" s="8"/>
      <c r="AC147" s="8"/>
      <c r="AD147" s="8">
        <v>6</v>
      </c>
      <c r="AE147" s="8">
        <v>5120</v>
      </c>
      <c r="AF147" s="8"/>
      <c r="AG147" s="8"/>
      <c r="AH147" s="8">
        <v>2850</v>
      </c>
      <c r="AI147" s="8">
        <v>0.57</v>
      </c>
      <c r="AJ147" s="8">
        <v>0</v>
      </c>
      <c r="AK147" s="8">
        <v>0.69</v>
      </c>
      <c r="AL147" s="8"/>
      <c r="AM147" s="8">
        <v>1.435</v>
      </c>
      <c r="AN147" s="8"/>
      <c r="AO147" s="8"/>
      <c r="AP147" s="8">
        <v>118</v>
      </c>
      <c r="AQ147" s="8"/>
      <c r="AR147" s="8"/>
      <c r="AS147" s="8"/>
      <c r="AT147" s="8"/>
      <c r="AU147" s="8"/>
      <c r="AV147" s="8">
        <v>3.22</v>
      </c>
      <c r="AW147" s="8"/>
      <c r="AX147" s="8"/>
      <c r="AY147" s="8">
        <v>0.008</v>
      </c>
      <c r="AZ147" s="8">
        <v>8.7</v>
      </c>
      <c r="BA147" s="8">
        <v>0.005</v>
      </c>
      <c r="BB147" s="8">
        <v>0.223</v>
      </c>
      <c r="BC147" s="8">
        <v>33.4</v>
      </c>
      <c r="BD147" s="8"/>
      <c r="BE147" s="8"/>
      <c r="BF147" s="8"/>
      <c r="BG147" s="8">
        <v>1</v>
      </c>
      <c r="BH147" s="8"/>
      <c r="BI147" s="8"/>
      <c r="BJ147" s="8">
        <v>841</v>
      </c>
      <c r="BK147" s="8"/>
      <c r="BL147" s="8"/>
      <c r="BM147" s="8">
        <v>254</v>
      </c>
      <c r="BN147" s="8"/>
      <c r="BO147" s="8"/>
      <c r="BP147" s="8"/>
      <c r="BQ147" s="8"/>
      <c r="BR147" s="8"/>
      <c r="BS147" s="8">
        <v>2900</v>
      </c>
      <c r="BT147" s="8">
        <v>100</v>
      </c>
      <c r="BU147" s="8"/>
      <c r="BV147" s="8"/>
      <c r="BW147" s="8"/>
      <c r="BX147" s="8"/>
      <c r="BY147" s="9">
        <f t="shared" si="2"/>
        <v>0.18014184397163122</v>
      </c>
    </row>
    <row r="148" spans="1:77" s="10" customFormat="1" ht="12.75">
      <c r="A148" s="8" t="s">
        <v>150</v>
      </c>
      <c r="B148" s="7" t="s">
        <v>92</v>
      </c>
      <c r="C148" s="8">
        <v>0</v>
      </c>
      <c r="D148" s="8"/>
      <c r="E148" s="8"/>
      <c r="F148" s="8">
        <v>3.2</v>
      </c>
      <c r="G148" s="8">
        <v>226</v>
      </c>
      <c r="H148" s="8"/>
      <c r="I148" s="8">
        <v>0.01</v>
      </c>
      <c r="J148" s="8">
        <v>1.09</v>
      </c>
      <c r="K148" s="8">
        <v>0.007</v>
      </c>
      <c r="L148" s="8">
        <v>0.004</v>
      </c>
      <c r="M148" s="8"/>
      <c r="N148" s="8"/>
      <c r="O148" s="8">
        <v>261</v>
      </c>
      <c r="P148" s="8"/>
      <c r="Q148" s="8"/>
      <c r="R148" s="8">
        <v>71</v>
      </c>
      <c r="S148" s="8"/>
      <c r="T148" s="8"/>
      <c r="U148" s="8">
        <v>13</v>
      </c>
      <c r="V148" s="8">
        <v>1410</v>
      </c>
      <c r="W148" s="8">
        <v>98.6</v>
      </c>
      <c r="X148" s="8">
        <v>1.8</v>
      </c>
      <c r="Y148" s="8">
        <v>96</v>
      </c>
      <c r="Z148" s="8"/>
      <c r="AA148" s="8"/>
      <c r="AB148" s="8"/>
      <c r="AC148" s="8"/>
      <c r="AD148" s="8">
        <v>6</v>
      </c>
      <c r="AE148" s="8">
        <v>5040</v>
      </c>
      <c r="AF148" s="8"/>
      <c r="AG148" s="8"/>
      <c r="AH148" s="8">
        <v>2840</v>
      </c>
      <c r="AI148" s="8">
        <v>0.61</v>
      </c>
      <c r="AJ148" s="8">
        <v>0</v>
      </c>
      <c r="AK148" s="8">
        <v>-0.1</v>
      </c>
      <c r="AL148" s="8">
        <v>0.005</v>
      </c>
      <c r="AM148" s="8">
        <v>1.38</v>
      </c>
      <c r="AN148" s="8"/>
      <c r="AO148" s="8"/>
      <c r="AP148" s="8">
        <v>126</v>
      </c>
      <c r="AQ148" s="8"/>
      <c r="AR148" s="8">
        <v>0.001</v>
      </c>
      <c r="AS148" s="8">
        <v>0.056</v>
      </c>
      <c r="AT148" s="8"/>
      <c r="AU148" s="8"/>
      <c r="AV148" s="8">
        <v>3.21</v>
      </c>
      <c r="AW148" s="8">
        <v>13.5</v>
      </c>
      <c r="AX148" s="8">
        <v>26</v>
      </c>
      <c r="AY148" s="8">
        <v>0.007</v>
      </c>
      <c r="AZ148" s="8">
        <v>8.6</v>
      </c>
      <c r="BA148" s="8">
        <v>0.005</v>
      </c>
      <c r="BB148" s="8">
        <v>0.23600000000000002</v>
      </c>
      <c r="BC148" s="8">
        <v>34.7</v>
      </c>
      <c r="BD148" s="8"/>
      <c r="BE148" s="8"/>
      <c r="BF148" s="8"/>
      <c r="BG148" s="8">
        <v>1</v>
      </c>
      <c r="BH148" s="8"/>
      <c r="BI148" s="8"/>
      <c r="BJ148" s="8">
        <v>900</v>
      </c>
      <c r="BK148" s="8"/>
      <c r="BL148" s="8">
        <v>1.36</v>
      </c>
      <c r="BM148" s="8">
        <v>280</v>
      </c>
      <c r="BN148" s="8">
        <v>76.4</v>
      </c>
      <c r="BO148" s="8">
        <v>121.4</v>
      </c>
      <c r="BP148" s="8">
        <v>177.5</v>
      </c>
      <c r="BQ148" s="8">
        <v>56.1</v>
      </c>
      <c r="BR148" s="8">
        <v>12.4</v>
      </c>
      <c r="BS148" s="8">
        <v>2800</v>
      </c>
      <c r="BT148" s="8">
        <v>131.3</v>
      </c>
      <c r="BU148" s="8"/>
      <c r="BV148" s="8"/>
      <c r="BW148" s="8"/>
      <c r="BX148" s="8"/>
      <c r="BY148" s="9">
        <f t="shared" si="2"/>
        <v>0.19858156028368795</v>
      </c>
    </row>
    <row r="149" spans="1:77" s="10" customFormat="1" ht="12.75">
      <c r="A149" s="8" t="s">
        <v>150</v>
      </c>
      <c r="B149" s="7" t="s">
        <v>93</v>
      </c>
      <c r="C149" s="8">
        <v>0</v>
      </c>
      <c r="D149" s="8"/>
      <c r="E149" s="8"/>
      <c r="F149" s="8">
        <v>2.68</v>
      </c>
      <c r="G149" s="8">
        <v>214</v>
      </c>
      <c r="H149" s="8"/>
      <c r="I149" s="8">
        <v>0.01</v>
      </c>
      <c r="J149" s="8">
        <v>0.9510000000000001</v>
      </c>
      <c r="K149" s="8"/>
      <c r="L149" s="8">
        <v>0.002</v>
      </c>
      <c r="M149" s="8"/>
      <c r="N149" s="8"/>
      <c r="O149" s="8">
        <v>235</v>
      </c>
      <c r="P149" s="8"/>
      <c r="Q149" s="8"/>
      <c r="R149" s="8">
        <v>64.8</v>
      </c>
      <c r="S149" s="8"/>
      <c r="T149" s="8"/>
      <c r="U149" s="8">
        <v>13</v>
      </c>
      <c r="V149" s="8">
        <v>1360</v>
      </c>
      <c r="W149" s="8">
        <v>97.7</v>
      </c>
      <c r="X149" s="8">
        <v>6.1</v>
      </c>
      <c r="Y149" s="8"/>
      <c r="Z149" s="8"/>
      <c r="AA149" s="8"/>
      <c r="AB149" s="8"/>
      <c r="AC149" s="8"/>
      <c r="AD149" s="8">
        <v>5</v>
      </c>
      <c r="AE149" s="8">
        <v>4890</v>
      </c>
      <c r="AF149" s="8"/>
      <c r="AG149" s="8"/>
      <c r="AH149" s="8">
        <v>2690</v>
      </c>
      <c r="AI149" s="8">
        <v>0.53</v>
      </c>
      <c r="AJ149" s="8">
        <v>0</v>
      </c>
      <c r="AK149" s="8">
        <v>-1.5</v>
      </c>
      <c r="AL149" s="8"/>
      <c r="AM149" s="8">
        <v>1.1740000000000002</v>
      </c>
      <c r="AN149" s="8"/>
      <c r="AO149" s="8"/>
      <c r="AP149" s="8">
        <v>111</v>
      </c>
      <c r="AQ149" s="8"/>
      <c r="AR149" s="8"/>
      <c r="AS149" s="8"/>
      <c r="AT149" s="8"/>
      <c r="AU149" s="8"/>
      <c r="AV149" s="8">
        <v>2.69</v>
      </c>
      <c r="AW149" s="8"/>
      <c r="AX149" s="8"/>
      <c r="AY149" s="8">
        <v>0.007</v>
      </c>
      <c r="AZ149" s="8">
        <v>8.6</v>
      </c>
      <c r="BA149" s="8">
        <v>0.005</v>
      </c>
      <c r="BB149" s="8">
        <v>0.197</v>
      </c>
      <c r="BC149" s="8">
        <v>30.9</v>
      </c>
      <c r="BD149" s="8"/>
      <c r="BE149" s="8"/>
      <c r="BF149" s="8"/>
      <c r="BG149" s="8">
        <v>1</v>
      </c>
      <c r="BH149" s="8"/>
      <c r="BI149" s="8"/>
      <c r="BJ149" s="8">
        <v>764</v>
      </c>
      <c r="BK149" s="8"/>
      <c r="BL149" s="8"/>
      <c r="BM149" s="8">
        <v>247</v>
      </c>
      <c r="BN149" s="8"/>
      <c r="BO149" s="8"/>
      <c r="BP149" s="8"/>
      <c r="BQ149" s="8"/>
      <c r="BR149" s="8"/>
      <c r="BS149" s="8">
        <v>2700</v>
      </c>
      <c r="BT149" s="8">
        <v>85</v>
      </c>
      <c r="BU149" s="8"/>
      <c r="BV149" s="8"/>
      <c r="BW149" s="8"/>
      <c r="BX149" s="8"/>
      <c r="BY149" s="9">
        <f t="shared" si="2"/>
        <v>0.18161764705882352</v>
      </c>
    </row>
    <row r="150" spans="1:77" s="10" customFormat="1" ht="12.75">
      <c r="A150" s="8" t="s">
        <v>150</v>
      </c>
      <c r="B150" s="7" t="s">
        <v>94</v>
      </c>
      <c r="C150" s="8">
        <v>0</v>
      </c>
      <c r="D150" s="8"/>
      <c r="E150" s="8"/>
      <c r="F150" s="8">
        <v>2.94</v>
      </c>
      <c r="G150" s="8">
        <v>219</v>
      </c>
      <c r="H150" s="8"/>
      <c r="I150" s="8">
        <v>0.01</v>
      </c>
      <c r="J150" s="8">
        <v>2.42</v>
      </c>
      <c r="K150" s="8">
        <v>0.008</v>
      </c>
      <c r="L150" s="8">
        <v>0.001</v>
      </c>
      <c r="M150" s="8"/>
      <c r="N150" s="8"/>
      <c r="O150" s="8">
        <v>267</v>
      </c>
      <c r="P150" s="8"/>
      <c r="Q150" s="8"/>
      <c r="R150" s="8">
        <v>64.6</v>
      </c>
      <c r="S150" s="8"/>
      <c r="T150" s="8"/>
      <c r="U150" s="8">
        <v>0</v>
      </c>
      <c r="V150" s="8">
        <v>1310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>
        <v>0</v>
      </c>
      <c r="AK150" s="8"/>
      <c r="AL150" s="8">
        <v>0.005</v>
      </c>
      <c r="AM150" s="8">
        <v>2.87</v>
      </c>
      <c r="AN150" s="8"/>
      <c r="AO150" s="8"/>
      <c r="AP150" s="8">
        <v>108</v>
      </c>
      <c r="AQ150" s="8"/>
      <c r="AR150" s="8">
        <v>0.001</v>
      </c>
      <c r="AS150" s="8">
        <v>0.052000000000000005</v>
      </c>
      <c r="AT150" s="8"/>
      <c r="AU150" s="8"/>
      <c r="AV150" s="8">
        <v>2.94</v>
      </c>
      <c r="AW150" s="8">
        <v>12.5</v>
      </c>
      <c r="AX150" s="8">
        <v>26.2</v>
      </c>
      <c r="AY150" s="8">
        <v>0.005</v>
      </c>
      <c r="AZ150" s="8">
        <v>8.2</v>
      </c>
      <c r="BA150" s="8">
        <v>0.005</v>
      </c>
      <c r="BB150" s="8">
        <v>0.217</v>
      </c>
      <c r="BC150" s="8">
        <v>31.5</v>
      </c>
      <c r="BD150" s="8"/>
      <c r="BE150" s="8"/>
      <c r="BF150" s="8"/>
      <c r="BG150" s="8"/>
      <c r="BH150" s="8"/>
      <c r="BI150" s="8"/>
      <c r="BJ150" s="8">
        <v>800</v>
      </c>
      <c r="BK150" s="8"/>
      <c r="BL150" s="8">
        <v>1.28</v>
      </c>
      <c r="BM150" s="8">
        <v>248</v>
      </c>
      <c r="BN150" s="8">
        <v>78.3</v>
      </c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9">
        <f t="shared" si="2"/>
        <v>0.18931297709923664</v>
      </c>
    </row>
    <row r="151" spans="1:77" s="10" customFormat="1" ht="12.75">
      <c r="A151" s="8" t="s">
        <v>150</v>
      </c>
      <c r="B151" s="7" t="s">
        <v>95</v>
      </c>
      <c r="C151" s="8"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116.1</v>
      </c>
      <c r="Z151" s="8"/>
      <c r="AA151" s="8"/>
      <c r="AB151" s="8"/>
      <c r="AC151" s="8"/>
      <c r="AD151" s="8"/>
      <c r="AE151" s="8">
        <v>3599.2</v>
      </c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>
        <v>9.07</v>
      </c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>
        <v>110</v>
      </c>
      <c r="BP151" s="8">
        <v>155.1</v>
      </c>
      <c r="BQ151" s="8">
        <v>45.1</v>
      </c>
      <c r="BR151" s="8">
        <v>13.5</v>
      </c>
      <c r="BS151" s="8"/>
      <c r="BT151" s="8">
        <v>98.4</v>
      </c>
      <c r="BU151" s="8"/>
      <c r="BV151" s="8"/>
      <c r="BW151" s="8"/>
      <c r="BX151" s="8"/>
      <c r="BY151" s="9"/>
    </row>
    <row r="152" spans="1:77" s="10" customFormat="1" ht="12.75">
      <c r="A152" s="8" t="s">
        <v>150</v>
      </c>
      <c r="B152" s="7" t="s">
        <v>96</v>
      </c>
      <c r="C152" s="8">
        <v>0</v>
      </c>
      <c r="D152" s="8"/>
      <c r="E152" s="8"/>
      <c r="F152" s="8">
        <v>3.42</v>
      </c>
      <c r="G152" s="8">
        <v>229</v>
      </c>
      <c r="H152" s="8"/>
      <c r="I152" s="8">
        <v>0.01</v>
      </c>
      <c r="J152" s="8">
        <v>1.45</v>
      </c>
      <c r="K152" s="8"/>
      <c r="L152" s="8">
        <v>0.002</v>
      </c>
      <c r="M152" s="8"/>
      <c r="N152" s="8"/>
      <c r="O152" s="8">
        <v>250</v>
      </c>
      <c r="P152" s="8"/>
      <c r="Q152" s="8"/>
      <c r="R152" s="8">
        <v>66</v>
      </c>
      <c r="S152" s="8"/>
      <c r="T152" s="8"/>
      <c r="U152" s="8">
        <v>14</v>
      </c>
      <c r="V152" s="8">
        <v>1540</v>
      </c>
      <c r="W152" s="8">
        <v>113</v>
      </c>
      <c r="X152" s="8">
        <v>7.64</v>
      </c>
      <c r="Y152" s="8"/>
      <c r="Z152" s="8"/>
      <c r="AA152" s="8"/>
      <c r="AB152" s="8"/>
      <c r="AC152" s="8"/>
      <c r="AD152" s="8">
        <v>7</v>
      </c>
      <c r="AE152" s="8">
        <v>5180</v>
      </c>
      <c r="AF152" s="8"/>
      <c r="AG152" s="8"/>
      <c r="AH152" s="8">
        <v>2970</v>
      </c>
      <c r="AI152" s="8">
        <v>0.52</v>
      </c>
      <c r="AJ152" s="8">
        <v>0</v>
      </c>
      <c r="AK152" s="8">
        <v>-3.1</v>
      </c>
      <c r="AL152" s="8"/>
      <c r="AM152" s="8">
        <v>1.859</v>
      </c>
      <c r="AN152" s="8"/>
      <c r="AO152" s="8"/>
      <c r="AP152" s="8">
        <v>112</v>
      </c>
      <c r="AQ152" s="8"/>
      <c r="AR152" s="8"/>
      <c r="AS152" s="8"/>
      <c r="AT152" s="8"/>
      <c r="AU152" s="8"/>
      <c r="AV152" s="8">
        <v>3.43</v>
      </c>
      <c r="AW152" s="8"/>
      <c r="AX152" s="8"/>
      <c r="AY152" s="8">
        <v>0.007</v>
      </c>
      <c r="AZ152" s="8">
        <v>8.6</v>
      </c>
      <c r="BA152" s="8">
        <v>0.005</v>
      </c>
      <c r="BB152" s="8">
        <v>0.274</v>
      </c>
      <c r="BC152" s="8">
        <v>32</v>
      </c>
      <c r="BD152" s="8"/>
      <c r="BE152" s="8"/>
      <c r="BF152" s="8"/>
      <c r="BG152" s="8">
        <v>1</v>
      </c>
      <c r="BH152" s="8"/>
      <c r="BI152" s="8"/>
      <c r="BJ152" s="8">
        <v>843</v>
      </c>
      <c r="BK152" s="8"/>
      <c r="BL152" s="8"/>
      <c r="BM152" s="8">
        <v>250</v>
      </c>
      <c r="BN152" s="8"/>
      <c r="BO152" s="8"/>
      <c r="BP152" s="8"/>
      <c r="BQ152" s="8"/>
      <c r="BR152" s="8"/>
      <c r="BS152" s="8">
        <v>2900</v>
      </c>
      <c r="BT152" s="8">
        <v>97</v>
      </c>
      <c r="BU152" s="8"/>
      <c r="BV152" s="8"/>
      <c r="BW152" s="8"/>
      <c r="BX152" s="8"/>
      <c r="BY152" s="9">
        <f t="shared" si="2"/>
        <v>0.16233766233766234</v>
      </c>
    </row>
    <row r="153" spans="1:77" s="10" customFormat="1" ht="12.75">
      <c r="A153" s="8" t="s">
        <v>150</v>
      </c>
      <c r="B153" s="7" t="s">
        <v>97</v>
      </c>
      <c r="C153" s="8">
        <v>0</v>
      </c>
      <c r="D153" s="8"/>
      <c r="E153" s="8"/>
      <c r="F153" s="8">
        <v>4.05</v>
      </c>
      <c r="G153" s="8">
        <v>230</v>
      </c>
      <c r="H153" s="8"/>
      <c r="I153" s="8">
        <v>0.01</v>
      </c>
      <c r="J153" s="8">
        <v>5.27</v>
      </c>
      <c r="K153" s="8">
        <v>0.02</v>
      </c>
      <c r="L153" s="8">
        <v>0.001</v>
      </c>
      <c r="M153" s="8"/>
      <c r="N153" s="8"/>
      <c r="O153" s="8">
        <v>265</v>
      </c>
      <c r="P153" s="8"/>
      <c r="Q153" s="8"/>
      <c r="R153" s="8">
        <v>69.6</v>
      </c>
      <c r="S153" s="8"/>
      <c r="T153" s="8"/>
      <c r="U153" s="8">
        <v>7</v>
      </c>
      <c r="V153" s="8">
        <v>1500</v>
      </c>
      <c r="W153" s="8"/>
      <c r="X153" s="8"/>
      <c r="Y153" s="8">
        <v>100</v>
      </c>
      <c r="Z153" s="8"/>
      <c r="AA153" s="8"/>
      <c r="AB153" s="8"/>
      <c r="AC153" s="8"/>
      <c r="AD153" s="8"/>
      <c r="AE153" s="8">
        <v>3130</v>
      </c>
      <c r="AF153" s="8"/>
      <c r="AG153" s="8"/>
      <c r="AH153" s="8"/>
      <c r="AI153" s="8"/>
      <c r="AJ153" s="8">
        <v>0</v>
      </c>
      <c r="AK153" s="8"/>
      <c r="AL153" s="8">
        <v>0.005</v>
      </c>
      <c r="AM153" s="8">
        <v>5.35</v>
      </c>
      <c r="AN153" s="8"/>
      <c r="AO153" s="8"/>
      <c r="AP153" s="8">
        <v>130</v>
      </c>
      <c r="AQ153" s="8"/>
      <c r="AR153" s="8">
        <v>0.001</v>
      </c>
      <c r="AS153" s="8">
        <v>0.069</v>
      </c>
      <c r="AT153" s="8"/>
      <c r="AU153" s="8"/>
      <c r="AV153" s="8">
        <v>4.06</v>
      </c>
      <c r="AW153" s="8">
        <v>14.1</v>
      </c>
      <c r="AX153" s="8">
        <v>28.9</v>
      </c>
      <c r="AY153" s="8">
        <v>0.012</v>
      </c>
      <c r="AZ153" s="8">
        <v>8.74</v>
      </c>
      <c r="BA153" s="8">
        <v>0.005</v>
      </c>
      <c r="BB153" s="8">
        <v>0.281</v>
      </c>
      <c r="BC153" s="8">
        <v>35.6</v>
      </c>
      <c r="BD153" s="8"/>
      <c r="BE153" s="8"/>
      <c r="BF153" s="8"/>
      <c r="BG153" s="8"/>
      <c r="BH153" s="8"/>
      <c r="BI153" s="8"/>
      <c r="BJ153" s="8">
        <v>916</v>
      </c>
      <c r="BK153" s="8"/>
      <c r="BL153" s="8">
        <v>1.64</v>
      </c>
      <c r="BM153" s="8">
        <v>276</v>
      </c>
      <c r="BN153" s="8">
        <v>90</v>
      </c>
      <c r="BO153" s="8">
        <v>131.2</v>
      </c>
      <c r="BP153" s="8">
        <v>193.5</v>
      </c>
      <c r="BQ153" s="8">
        <v>62.2</v>
      </c>
      <c r="BR153" s="8">
        <v>18.02</v>
      </c>
      <c r="BS153" s="8"/>
      <c r="BT153" s="8"/>
      <c r="BU153" s="8"/>
      <c r="BV153" s="8"/>
      <c r="BW153" s="8"/>
      <c r="BX153" s="8"/>
      <c r="BY153" s="9">
        <f t="shared" si="2"/>
        <v>0.184</v>
      </c>
    </row>
    <row r="154" spans="1:77" s="10" customFormat="1" ht="12.75">
      <c r="A154" s="8" t="s">
        <v>150</v>
      </c>
      <c r="B154" s="7" t="s">
        <v>98</v>
      </c>
      <c r="C154" s="8">
        <v>0</v>
      </c>
      <c r="D154" s="8"/>
      <c r="E154" s="8"/>
      <c r="F154" s="8">
        <v>3.02</v>
      </c>
      <c r="G154" s="8">
        <v>225</v>
      </c>
      <c r="H154" s="8"/>
      <c r="I154" s="8">
        <v>0.01</v>
      </c>
      <c r="J154" s="8">
        <v>4.473</v>
      </c>
      <c r="K154" s="8"/>
      <c r="L154" s="8">
        <v>0.002</v>
      </c>
      <c r="M154" s="8"/>
      <c r="N154" s="8"/>
      <c r="O154" s="8">
        <v>257</v>
      </c>
      <c r="P154" s="8"/>
      <c r="Q154" s="8"/>
      <c r="R154" s="8">
        <v>67.2</v>
      </c>
      <c r="S154" s="8"/>
      <c r="T154" s="8"/>
      <c r="U154" s="8">
        <v>9</v>
      </c>
      <c r="V154" s="8">
        <v>1750</v>
      </c>
      <c r="W154" s="8">
        <v>54.5</v>
      </c>
      <c r="X154" s="8">
        <v>3.69</v>
      </c>
      <c r="Y154" s="8"/>
      <c r="Z154" s="8"/>
      <c r="AA154" s="8"/>
      <c r="AB154" s="8"/>
      <c r="AC154" s="8"/>
      <c r="AD154" s="8">
        <v>13</v>
      </c>
      <c r="AE154" s="8">
        <v>5700</v>
      </c>
      <c r="AF154" s="8"/>
      <c r="AG154" s="8"/>
      <c r="AH154" s="8">
        <v>3380</v>
      </c>
      <c r="AI154" s="8">
        <v>0.58</v>
      </c>
      <c r="AJ154" s="8">
        <v>0</v>
      </c>
      <c r="AK154" s="8">
        <v>-2</v>
      </c>
      <c r="AL154" s="8"/>
      <c r="AM154" s="8">
        <v>3.943</v>
      </c>
      <c r="AN154" s="8"/>
      <c r="AO154" s="8"/>
      <c r="AP154" s="8">
        <v>130</v>
      </c>
      <c r="AQ154" s="8"/>
      <c r="AR154" s="8"/>
      <c r="AS154" s="8"/>
      <c r="AT154" s="8"/>
      <c r="AU154" s="8"/>
      <c r="AV154" s="8">
        <v>3.03</v>
      </c>
      <c r="AW154" s="8"/>
      <c r="AX154" s="8"/>
      <c r="AY154" s="8">
        <v>0.006</v>
      </c>
      <c r="AZ154" s="8">
        <v>8.4</v>
      </c>
      <c r="BA154" s="8">
        <v>0.005</v>
      </c>
      <c r="BB154" s="8">
        <v>0.197</v>
      </c>
      <c r="BC154" s="8">
        <v>36.5</v>
      </c>
      <c r="BD154" s="8"/>
      <c r="BE154" s="8"/>
      <c r="BF154" s="8"/>
      <c r="BG154" s="8">
        <v>1</v>
      </c>
      <c r="BH154" s="8"/>
      <c r="BI154" s="8"/>
      <c r="BJ154" s="8">
        <v>981</v>
      </c>
      <c r="BK154" s="8"/>
      <c r="BL154" s="8"/>
      <c r="BM154" s="8">
        <v>291</v>
      </c>
      <c r="BN154" s="8"/>
      <c r="BO154" s="8"/>
      <c r="BP154" s="8"/>
      <c r="BQ154" s="8"/>
      <c r="BR154" s="8"/>
      <c r="BS154" s="8">
        <v>3200</v>
      </c>
      <c r="BT154" s="8">
        <v>75</v>
      </c>
      <c r="BU154" s="8"/>
      <c r="BV154" s="8"/>
      <c r="BW154" s="8"/>
      <c r="BX154" s="8"/>
      <c r="BY154" s="9">
        <f t="shared" si="2"/>
        <v>0.1662857142857143</v>
      </c>
    </row>
    <row r="155" spans="1:77" s="10" customFormat="1" ht="12.75">
      <c r="A155" s="8" t="s">
        <v>150</v>
      </c>
      <c r="B155" s="7" t="s">
        <v>99</v>
      </c>
      <c r="C155" s="8">
        <v>0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>
        <v>60.8</v>
      </c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>
        <v>117.9</v>
      </c>
      <c r="BP155" s="8">
        <v>183</v>
      </c>
      <c r="BQ155" s="8">
        <v>56.4</v>
      </c>
      <c r="BR155" s="8"/>
      <c r="BS155" s="8"/>
      <c r="BT155" s="8"/>
      <c r="BU155" s="8"/>
      <c r="BV155" s="8"/>
      <c r="BW155" s="8"/>
      <c r="BX155" s="8"/>
      <c r="BY155" s="9"/>
    </row>
    <row r="156" spans="1:77" s="10" customFormat="1" ht="12.75">
      <c r="A156" s="8" t="s">
        <v>150</v>
      </c>
      <c r="B156" s="7" t="s">
        <v>100</v>
      </c>
      <c r="C156" s="8">
        <v>0</v>
      </c>
      <c r="D156" s="8"/>
      <c r="E156" s="8"/>
      <c r="F156" s="8">
        <v>3.24</v>
      </c>
      <c r="G156" s="8">
        <v>231</v>
      </c>
      <c r="H156" s="8"/>
      <c r="I156" s="8">
        <v>0.01</v>
      </c>
      <c r="J156" s="8">
        <v>7.07</v>
      </c>
      <c r="K156" s="8">
        <v>0.011000000000000001</v>
      </c>
      <c r="L156" s="8">
        <v>0.001</v>
      </c>
      <c r="M156" s="8"/>
      <c r="N156" s="8"/>
      <c r="O156" s="8">
        <v>268</v>
      </c>
      <c r="P156" s="8"/>
      <c r="Q156" s="8"/>
      <c r="R156" s="8">
        <v>66.7</v>
      </c>
      <c r="S156" s="8"/>
      <c r="T156" s="8"/>
      <c r="U156" s="8">
        <v>7</v>
      </c>
      <c r="V156" s="8">
        <v>1920</v>
      </c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0</v>
      </c>
      <c r="AK156" s="8"/>
      <c r="AL156" s="8">
        <v>0.005</v>
      </c>
      <c r="AM156" s="8">
        <v>6.66</v>
      </c>
      <c r="AN156" s="8"/>
      <c r="AO156" s="8"/>
      <c r="AP156" s="8">
        <v>155</v>
      </c>
      <c r="AQ156" s="8"/>
      <c r="AR156" s="8">
        <v>0.001</v>
      </c>
      <c r="AS156" s="8">
        <v>0.076</v>
      </c>
      <c r="AT156" s="8"/>
      <c r="AU156" s="8"/>
      <c r="AV156" s="8">
        <v>3.24</v>
      </c>
      <c r="AW156" s="8">
        <v>15.3</v>
      </c>
      <c r="AX156" s="8">
        <v>30.8</v>
      </c>
      <c r="AY156" s="8">
        <v>0.005</v>
      </c>
      <c r="AZ156" s="8">
        <v>8.4</v>
      </c>
      <c r="BA156" s="8">
        <v>0.022000000000000002</v>
      </c>
      <c r="BB156" s="8">
        <v>0.261</v>
      </c>
      <c r="BC156" s="8">
        <v>39.2</v>
      </c>
      <c r="BD156" s="8"/>
      <c r="BE156" s="8"/>
      <c r="BF156" s="8"/>
      <c r="BG156" s="8"/>
      <c r="BH156" s="8"/>
      <c r="BI156" s="8"/>
      <c r="BJ156" s="8">
        <v>1070</v>
      </c>
      <c r="BK156" s="8"/>
      <c r="BL156" s="8">
        <v>2.06</v>
      </c>
      <c r="BM156" s="8">
        <v>315</v>
      </c>
      <c r="BN156" s="8">
        <v>106</v>
      </c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9">
        <f t="shared" si="2"/>
        <v>0.1640625</v>
      </c>
    </row>
    <row r="157" spans="1:77" s="10" customFormat="1" ht="12.75">
      <c r="A157" s="8" t="s">
        <v>150</v>
      </c>
      <c r="B157" s="7" t="s">
        <v>101</v>
      </c>
      <c r="C157" s="8">
        <v>0</v>
      </c>
      <c r="D157" s="8"/>
      <c r="E157" s="8"/>
      <c r="F157" s="8">
        <v>2.81</v>
      </c>
      <c r="G157" s="8">
        <v>226</v>
      </c>
      <c r="H157" s="8"/>
      <c r="I157" s="8">
        <v>0.01</v>
      </c>
      <c r="J157" s="8">
        <v>5.619000000000001</v>
      </c>
      <c r="K157" s="8"/>
      <c r="L157" s="8">
        <v>0.002</v>
      </c>
      <c r="M157" s="8"/>
      <c r="N157" s="8"/>
      <c r="O157" s="8">
        <v>244</v>
      </c>
      <c r="P157" s="8"/>
      <c r="Q157" s="8"/>
      <c r="R157" s="8">
        <v>66</v>
      </c>
      <c r="S157" s="8"/>
      <c r="T157" s="8"/>
      <c r="U157" s="8">
        <v>16</v>
      </c>
      <c r="V157" s="8">
        <v>1770</v>
      </c>
      <c r="W157" s="8">
        <v>48.2</v>
      </c>
      <c r="X157" s="8">
        <v>4.09</v>
      </c>
      <c r="Y157" s="8"/>
      <c r="Z157" s="8"/>
      <c r="AA157" s="8"/>
      <c r="AB157" s="8"/>
      <c r="AC157" s="8"/>
      <c r="AD157" s="8">
        <v>8</v>
      </c>
      <c r="AE157" s="8">
        <v>6260</v>
      </c>
      <c r="AF157" s="8"/>
      <c r="AG157" s="8"/>
      <c r="AH157" s="8">
        <v>3760</v>
      </c>
      <c r="AI157" s="8">
        <v>0.59</v>
      </c>
      <c r="AJ157" s="8">
        <v>0</v>
      </c>
      <c r="AK157" s="8">
        <v>5.13</v>
      </c>
      <c r="AL157" s="8"/>
      <c r="AM157" s="8">
        <v>4.972</v>
      </c>
      <c r="AN157" s="8"/>
      <c r="AO157" s="8"/>
      <c r="AP157" s="8">
        <v>141</v>
      </c>
      <c r="AQ157" s="8"/>
      <c r="AR157" s="8"/>
      <c r="AS157" s="8"/>
      <c r="AT157" s="8"/>
      <c r="AU157" s="8"/>
      <c r="AV157" s="8">
        <v>2.81</v>
      </c>
      <c r="AW157" s="8"/>
      <c r="AX157" s="8"/>
      <c r="AY157" s="8">
        <v>0.005</v>
      </c>
      <c r="AZ157" s="8">
        <v>8.7</v>
      </c>
      <c r="BA157" s="8">
        <v>0.005</v>
      </c>
      <c r="BB157" s="8">
        <v>0.188</v>
      </c>
      <c r="BC157" s="8">
        <v>39</v>
      </c>
      <c r="BD157" s="8"/>
      <c r="BE157" s="8"/>
      <c r="BF157" s="8"/>
      <c r="BG157" s="8">
        <v>1</v>
      </c>
      <c r="BH157" s="8"/>
      <c r="BI157" s="8"/>
      <c r="BJ157" s="8">
        <v>1230</v>
      </c>
      <c r="BK157" s="8"/>
      <c r="BL157" s="8"/>
      <c r="BM157" s="8">
        <v>390</v>
      </c>
      <c r="BN157" s="8"/>
      <c r="BO157" s="8"/>
      <c r="BP157" s="8"/>
      <c r="BQ157" s="8"/>
      <c r="BR157" s="8"/>
      <c r="BS157" s="8">
        <v>3500</v>
      </c>
      <c r="BT157" s="8">
        <v>75</v>
      </c>
      <c r="BU157" s="8"/>
      <c r="BV157" s="8"/>
      <c r="BW157" s="8"/>
      <c r="BX157" s="8"/>
      <c r="BY157" s="9">
        <f t="shared" si="2"/>
        <v>0.22033898305084745</v>
      </c>
    </row>
    <row r="158" spans="1:77" s="10" customFormat="1" ht="12.75">
      <c r="A158" s="8" t="s">
        <v>150</v>
      </c>
      <c r="B158" s="7" t="s">
        <v>102</v>
      </c>
      <c r="C158" s="8">
        <v>0</v>
      </c>
      <c r="D158" s="8">
        <v>242</v>
      </c>
      <c r="E158" s="8"/>
      <c r="F158" s="8">
        <v>3.09</v>
      </c>
      <c r="G158" s="8">
        <v>233</v>
      </c>
      <c r="H158" s="8"/>
      <c r="I158" s="8">
        <v>0.01</v>
      </c>
      <c r="J158" s="8">
        <v>4.89</v>
      </c>
      <c r="K158" s="8">
        <v>0.005</v>
      </c>
      <c r="L158" s="8">
        <v>0.001</v>
      </c>
      <c r="M158" s="8"/>
      <c r="N158" s="8"/>
      <c r="O158" s="8">
        <v>264</v>
      </c>
      <c r="P158" s="8"/>
      <c r="Q158" s="8"/>
      <c r="R158" s="8">
        <v>71.2</v>
      </c>
      <c r="S158" s="8"/>
      <c r="T158" s="8"/>
      <c r="U158" s="8">
        <v>10</v>
      </c>
      <c r="V158" s="8">
        <v>1900</v>
      </c>
      <c r="W158" s="8"/>
      <c r="X158" s="8"/>
      <c r="Y158" s="8">
        <v>78.3</v>
      </c>
      <c r="Z158" s="8"/>
      <c r="AA158" s="8"/>
      <c r="AB158" s="8"/>
      <c r="AC158" s="8"/>
      <c r="AD158" s="8"/>
      <c r="AE158" s="8">
        <v>7180</v>
      </c>
      <c r="AF158" s="8"/>
      <c r="AG158" s="8"/>
      <c r="AH158" s="8"/>
      <c r="AI158" s="8"/>
      <c r="AJ158" s="8">
        <v>0</v>
      </c>
      <c r="AK158" s="8"/>
      <c r="AL158" s="8">
        <v>0.005</v>
      </c>
      <c r="AM158" s="8">
        <v>4.56</v>
      </c>
      <c r="AN158" s="8"/>
      <c r="AO158" s="8"/>
      <c r="AP158" s="8">
        <v>159</v>
      </c>
      <c r="AQ158" s="8"/>
      <c r="AR158" s="8">
        <v>0.001</v>
      </c>
      <c r="AS158" s="8">
        <v>0.046</v>
      </c>
      <c r="AT158" s="8"/>
      <c r="AU158" s="8"/>
      <c r="AV158" s="8">
        <v>3.09</v>
      </c>
      <c r="AW158" s="8">
        <v>16.6</v>
      </c>
      <c r="AX158" s="8">
        <v>35.8</v>
      </c>
      <c r="AY158" s="8">
        <v>0.005</v>
      </c>
      <c r="AZ158" s="8">
        <v>8.6</v>
      </c>
      <c r="BA158" s="8">
        <v>0.007</v>
      </c>
      <c r="BB158" s="8">
        <v>0.225</v>
      </c>
      <c r="BC158" s="8">
        <v>42.5</v>
      </c>
      <c r="BD158" s="8"/>
      <c r="BE158" s="8"/>
      <c r="BF158" s="8"/>
      <c r="BG158" s="8"/>
      <c r="BH158" s="8"/>
      <c r="BI158" s="8"/>
      <c r="BJ158" s="8">
        <v>1100</v>
      </c>
      <c r="BK158" s="8"/>
      <c r="BL158" s="8">
        <v>1.85</v>
      </c>
      <c r="BM158" s="8">
        <v>339</v>
      </c>
      <c r="BN158" s="8">
        <v>106</v>
      </c>
      <c r="BO158" s="8">
        <v>127.1</v>
      </c>
      <c r="BP158" s="8">
        <v>201.9</v>
      </c>
      <c r="BQ158" s="8">
        <v>74.8</v>
      </c>
      <c r="BR158" s="8">
        <v>19.2</v>
      </c>
      <c r="BS158" s="8"/>
      <c r="BT158" s="8">
        <v>111.3</v>
      </c>
      <c r="BU158" s="8"/>
      <c r="BV158" s="8"/>
      <c r="BW158" s="8"/>
      <c r="BX158" s="8"/>
      <c r="BY158" s="9">
        <f t="shared" si="2"/>
        <v>0.17842105263157895</v>
      </c>
    </row>
    <row r="159" spans="1:77" s="10" customFormat="1" ht="12.75">
      <c r="A159" s="8" t="s">
        <v>150</v>
      </c>
      <c r="B159" s="7" t="s">
        <v>103</v>
      </c>
      <c r="C159" s="8">
        <v>0</v>
      </c>
      <c r="D159" s="8"/>
      <c r="E159" s="8"/>
      <c r="F159" s="8">
        <v>3.34</v>
      </c>
      <c r="G159" s="8">
        <v>242</v>
      </c>
      <c r="H159" s="8"/>
      <c r="I159" s="8">
        <v>0.01</v>
      </c>
      <c r="J159" s="8">
        <v>2.37</v>
      </c>
      <c r="K159" s="8"/>
      <c r="L159" s="8">
        <v>0.003</v>
      </c>
      <c r="M159" s="8"/>
      <c r="N159" s="8"/>
      <c r="O159" s="8">
        <v>272</v>
      </c>
      <c r="P159" s="8"/>
      <c r="Q159" s="8"/>
      <c r="R159" s="8">
        <v>73.6</v>
      </c>
      <c r="S159" s="8"/>
      <c r="T159" s="8"/>
      <c r="U159" s="8">
        <v>11</v>
      </c>
      <c r="V159" s="8">
        <v>2280</v>
      </c>
      <c r="W159" s="8">
        <v>65.3</v>
      </c>
      <c r="X159" s="8">
        <v>3.35</v>
      </c>
      <c r="Y159" s="8"/>
      <c r="Z159" s="8"/>
      <c r="AA159" s="8"/>
      <c r="AB159" s="8"/>
      <c r="AC159" s="8"/>
      <c r="AD159" s="8">
        <v>8</v>
      </c>
      <c r="AE159" s="8">
        <v>7390</v>
      </c>
      <c r="AF159" s="8"/>
      <c r="AG159" s="8"/>
      <c r="AH159" s="8">
        <v>4360</v>
      </c>
      <c r="AI159" s="8">
        <v>0.68</v>
      </c>
      <c r="AJ159" s="8">
        <v>0</v>
      </c>
      <c r="AK159" s="8">
        <v>-2.1</v>
      </c>
      <c r="AL159" s="8"/>
      <c r="AM159" s="8">
        <v>2.5540000000000003</v>
      </c>
      <c r="AN159" s="8"/>
      <c r="AO159" s="8"/>
      <c r="AP159" s="8">
        <v>182</v>
      </c>
      <c r="AQ159" s="8"/>
      <c r="AR159" s="8"/>
      <c r="AS159" s="8"/>
      <c r="AT159" s="8"/>
      <c r="AU159" s="8"/>
      <c r="AV159" s="8">
        <v>3.35</v>
      </c>
      <c r="AW159" s="8"/>
      <c r="AX159" s="8"/>
      <c r="AY159" s="8">
        <v>0.008</v>
      </c>
      <c r="AZ159" s="8">
        <v>8.4</v>
      </c>
      <c r="BA159" s="8">
        <v>0.005</v>
      </c>
      <c r="BB159" s="8">
        <v>0.20900000000000002</v>
      </c>
      <c r="BC159" s="8">
        <v>46.3</v>
      </c>
      <c r="BD159" s="8"/>
      <c r="BE159" s="8"/>
      <c r="BF159" s="8"/>
      <c r="BG159" s="8">
        <v>1</v>
      </c>
      <c r="BH159" s="8"/>
      <c r="BI159" s="8"/>
      <c r="BJ159" s="8">
        <v>1250</v>
      </c>
      <c r="BK159" s="8"/>
      <c r="BL159" s="8"/>
      <c r="BM159" s="8">
        <v>393</v>
      </c>
      <c r="BN159" s="8"/>
      <c r="BO159" s="8"/>
      <c r="BP159" s="8"/>
      <c r="BQ159" s="8"/>
      <c r="BR159" s="8"/>
      <c r="BS159" s="8">
        <v>4200</v>
      </c>
      <c r="BT159" s="8">
        <v>91</v>
      </c>
      <c r="BU159" s="8"/>
      <c r="BV159" s="8"/>
      <c r="BW159" s="8"/>
      <c r="BX159" s="8"/>
      <c r="BY159" s="9">
        <f t="shared" si="2"/>
        <v>0.1723684210526316</v>
      </c>
    </row>
    <row r="160" spans="1:77" s="10" customFormat="1" ht="12.75">
      <c r="A160" s="8" t="s">
        <v>150</v>
      </c>
      <c r="B160" s="7" t="s">
        <v>146</v>
      </c>
      <c r="C160" s="8">
        <v>0</v>
      </c>
      <c r="D160" s="8"/>
      <c r="E160" s="8"/>
      <c r="F160" s="8">
        <v>3.9</v>
      </c>
      <c r="G160" s="8">
        <v>242</v>
      </c>
      <c r="H160" s="8"/>
      <c r="I160" s="8">
        <v>0.01</v>
      </c>
      <c r="J160" s="8">
        <v>1.48</v>
      </c>
      <c r="K160" s="8">
        <v>0.01</v>
      </c>
      <c r="L160" s="8">
        <v>0.001</v>
      </c>
      <c r="M160" s="8"/>
      <c r="N160" s="8"/>
      <c r="O160" s="8">
        <v>289</v>
      </c>
      <c r="P160" s="8"/>
      <c r="Q160" s="8"/>
      <c r="R160" s="8">
        <v>71.2</v>
      </c>
      <c r="S160" s="8"/>
      <c r="T160" s="8"/>
      <c r="U160" s="8">
        <v>3</v>
      </c>
      <c r="V160" s="8">
        <v>2260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>
        <v>0</v>
      </c>
      <c r="AK160" s="8"/>
      <c r="AL160" s="8">
        <v>0.005</v>
      </c>
      <c r="AM160" s="8">
        <v>1.99</v>
      </c>
      <c r="AN160" s="8"/>
      <c r="AO160" s="8"/>
      <c r="AP160" s="8">
        <v>176</v>
      </c>
      <c r="AQ160" s="8"/>
      <c r="AR160" s="8">
        <v>0.001</v>
      </c>
      <c r="AS160" s="8">
        <v>0.067</v>
      </c>
      <c r="AT160" s="8"/>
      <c r="AU160" s="8"/>
      <c r="AV160" s="8">
        <v>3.91</v>
      </c>
      <c r="AW160" s="8">
        <v>17.3</v>
      </c>
      <c r="AX160" s="8">
        <v>37.3</v>
      </c>
      <c r="AY160" s="8">
        <v>0.01</v>
      </c>
      <c r="AZ160" s="8">
        <v>8.5</v>
      </c>
      <c r="BA160" s="8">
        <v>0.005</v>
      </c>
      <c r="BB160" s="8">
        <v>0.299</v>
      </c>
      <c r="BC160" s="8">
        <v>47</v>
      </c>
      <c r="BD160" s="8"/>
      <c r="BE160" s="8"/>
      <c r="BF160" s="8"/>
      <c r="BG160" s="8"/>
      <c r="BH160" s="8"/>
      <c r="BI160" s="8"/>
      <c r="BJ160" s="8">
        <v>1260</v>
      </c>
      <c r="BK160" s="8"/>
      <c r="BL160" s="8">
        <v>1.84</v>
      </c>
      <c r="BM160" s="8">
        <v>396</v>
      </c>
      <c r="BN160" s="8">
        <v>11.3</v>
      </c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9">
        <f t="shared" si="2"/>
        <v>0.1752212389380531</v>
      </c>
    </row>
    <row r="161" spans="1:77" s="10" customFormat="1" ht="12.75">
      <c r="A161" s="8" t="s">
        <v>150</v>
      </c>
      <c r="B161" s="7" t="s">
        <v>105</v>
      </c>
      <c r="C161" s="8">
        <v>0</v>
      </c>
      <c r="D161" s="8"/>
      <c r="E161" s="8"/>
      <c r="F161" s="8">
        <v>3.53</v>
      </c>
      <c r="G161" s="8">
        <v>240</v>
      </c>
      <c r="H161" s="8"/>
      <c r="I161" s="8">
        <v>0.01</v>
      </c>
      <c r="J161" s="8">
        <v>0.664</v>
      </c>
      <c r="K161" s="8"/>
      <c r="L161" s="8">
        <v>0.002</v>
      </c>
      <c r="M161" s="8"/>
      <c r="N161" s="8"/>
      <c r="O161" s="8">
        <v>254</v>
      </c>
      <c r="P161" s="8"/>
      <c r="Q161" s="8"/>
      <c r="R161" s="8">
        <v>71.9</v>
      </c>
      <c r="S161" s="8"/>
      <c r="T161" s="8"/>
      <c r="U161" s="8">
        <v>19</v>
      </c>
      <c r="V161" s="8">
        <v>2370</v>
      </c>
      <c r="W161" s="8">
        <v>47.4</v>
      </c>
      <c r="X161" s="8">
        <v>2.77</v>
      </c>
      <c r="Y161" s="8"/>
      <c r="Z161" s="8"/>
      <c r="AA161" s="8"/>
      <c r="AB161" s="8"/>
      <c r="AC161" s="8"/>
      <c r="AD161" s="8">
        <v>8</v>
      </c>
      <c r="AE161" s="8">
        <v>8040</v>
      </c>
      <c r="AF161" s="8"/>
      <c r="AG161" s="8"/>
      <c r="AH161" s="8">
        <v>4630</v>
      </c>
      <c r="AI161" s="8">
        <v>0.78</v>
      </c>
      <c r="AJ161" s="8">
        <v>0</v>
      </c>
      <c r="AK161" s="8">
        <v>1.47</v>
      </c>
      <c r="AL161" s="8"/>
      <c r="AM161" s="8">
        <v>0.889</v>
      </c>
      <c r="AN161" s="8"/>
      <c r="AO161" s="8"/>
      <c r="AP161" s="8">
        <v>205</v>
      </c>
      <c r="AQ161" s="8"/>
      <c r="AR161" s="8"/>
      <c r="AS161" s="8"/>
      <c r="AT161" s="8"/>
      <c r="AU161" s="8"/>
      <c r="AV161" s="8">
        <v>3.53</v>
      </c>
      <c r="AW161" s="8"/>
      <c r="AX161" s="8"/>
      <c r="AY161" s="8">
        <v>0.005</v>
      </c>
      <c r="AZ161" s="8">
        <v>8.7</v>
      </c>
      <c r="BA161" s="8">
        <v>0.005</v>
      </c>
      <c r="BB161" s="8">
        <v>0.202</v>
      </c>
      <c r="BC161" s="8">
        <v>50.7</v>
      </c>
      <c r="BD161" s="8"/>
      <c r="BE161" s="8"/>
      <c r="BF161" s="8"/>
      <c r="BG161" s="8">
        <v>1</v>
      </c>
      <c r="BH161" s="8"/>
      <c r="BI161" s="8"/>
      <c r="BJ161" s="8">
        <v>1400</v>
      </c>
      <c r="BK161" s="8"/>
      <c r="BL161" s="8"/>
      <c r="BM161" s="8">
        <v>411</v>
      </c>
      <c r="BN161" s="8"/>
      <c r="BO161" s="8"/>
      <c r="BP161" s="8"/>
      <c r="BQ161" s="8"/>
      <c r="BR161" s="8"/>
      <c r="BS161" s="8">
        <v>4500</v>
      </c>
      <c r="BT161" s="8">
        <v>98</v>
      </c>
      <c r="BU161" s="8"/>
      <c r="BV161" s="8"/>
      <c r="BW161" s="8"/>
      <c r="BX161" s="8"/>
      <c r="BY161" s="9">
        <f t="shared" si="2"/>
        <v>0.17341772151898735</v>
      </c>
    </row>
    <row r="162" spans="1:77" s="10" customFormat="1" ht="12.75">
      <c r="A162" s="8" t="s">
        <v>150</v>
      </c>
      <c r="B162" s="7" t="s">
        <v>106</v>
      </c>
      <c r="C162" s="8">
        <v>0</v>
      </c>
      <c r="D162" s="8"/>
      <c r="E162" s="8"/>
      <c r="F162" s="8">
        <v>6.78</v>
      </c>
      <c r="G162" s="8">
        <v>244</v>
      </c>
      <c r="H162" s="8"/>
      <c r="I162" s="8">
        <v>0.01</v>
      </c>
      <c r="J162" s="8">
        <v>3.27</v>
      </c>
      <c r="K162" s="8">
        <v>0.007</v>
      </c>
      <c r="L162" s="8">
        <v>0.001</v>
      </c>
      <c r="M162" s="8"/>
      <c r="N162" s="8"/>
      <c r="O162" s="8">
        <v>297</v>
      </c>
      <c r="P162" s="8"/>
      <c r="Q162" s="8"/>
      <c r="R162" s="8">
        <v>74.6</v>
      </c>
      <c r="S162" s="8"/>
      <c r="T162" s="8"/>
      <c r="U162" s="8">
        <v>0</v>
      </c>
      <c r="V162" s="8">
        <v>2710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>
        <v>0</v>
      </c>
      <c r="AK162" s="8"/>
      <c r="AL162" s="8">
        <v>0.005</v>
      </c>
      <c r="AM162" s="8">
        <v>3.68</v>
      </c>
      <c r="AN162" s="8"/>
      <c r="AO162" s="8"/>
      <c r="AP162" s="8">
        <v>224</v>
      </c>
      <c r="AQ162" s="8"/>
      <c r="AR162" s="8">
        <v>0.001</v>
      </c>
      <c r="AS162" s="8">
        <v>0.082</v>
      </c>
      <c r="AT162" s="8"/>
      <c r="AU162" s="8"/>
      <c r="AV162" s="8">
        <v>6.78</v>
      </c>
      <c r="AW162" s="8">
        <v>22.1</v>
      </c>
      <c r="AX162" s="8">
        <v>48.2</v>
      </c>
      <c r="AY162" s="8">
        <v>0.005</v>
      </c>
      <c r="AZ162" s="8">
        <v>8.2</v>
      </c>
      <c r="BA162" s="8">
        <v>0.006</v>
      </c>
      <c r="BB162" s="8">
        <v>0.228</v>
      </c>
      <c r="BC162" s="8">
        <v>55.4</v>
      </c>
      <c r="BD162" s="8"/>
      <c r="BE162" s="8"/>
      <c r="BF162" s="8"/>
      <c r="BG162" s="8"/>
      <c r="BH162" s="8"/>
      <c r="BI162" s="8"/>
      <c r="BJ162" s="8">
        <v>1560</v>
      </c>
      <c r="BK162" s="8"/>
      <c r="BL162" s="8">
        <v>2.55</v>
      </c>
      <c r="BM162" s="8">
        <v>450</v>
      </c>
      <c r="BN162" s="8">
        <v>144</v>
      </c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9">
        <f t="shared" si="2"/>
        <v>0.16605166051660517</v>
      </c>
    </row>
    <row r="163" spans="1:77" s="10" customFormat="1" ht="12.75">
      <c r="A163" s="8" t="s">
        <v>150</v>
      </c>
      <c r="B163" s="7" t="s">
        <v>106</v>
      </c>
      <c r="C163" s="8">
        <v>0</v>
      </c>
      <c r="D163" s="8">
        <v>244</v>
      </c>
      <c r="E163" s="8"/>
      <c r="F163" s="8"/>
      <c r="G163" s="8">
        <v>234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>
        <v>57.3</v>
      </c>
      <c r="Z163" s="8"/>
      <c r="AA163" s="8"/>
      <c r="AB163" s="8"/>
      <c r="AC163" s="8"/>
      <c r="AD163" s="8"/>
      <c r="AE163" s="8">
        <v>9650</v>
      </c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>
        <v>8.55</v>
      </c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>
        <v>212.9</v>
      </c>
      <c r="BP163" s="8">
        <v>298.9</v>
      </c>
      <c r="BQ163" s="8">
        <v>86.1</v>
      </c>
      <c r="BR163" s="8">
        <v>25.1</v>
      </c>
      <c r="BS163" s="8"/>
      <c r="BT163" s="8">
        <v>176.3</v>
      </c>
      <c r="BU163" s="8"/>
      <c r="BV163" s="8"/>
      <c r="BW163" s="8"/>
      <c r="BX163" s="8"/>
      <c r="BY163" s="9"/>
    </row>
    <row r="164" spans="1:77" s="10" customFormat="1" ht="12.75">
      <c r="A164" s="8" t="s">
        <v>150</v>
      </c>
      <c r="B164" s="7" t="s">
        <v>107</v>
      </c>
      <c r="C164" s="8">
        <v>0</v>
      </c>
      <c r="D164" s="8"/>
      <c r="E164" s="8"/>
      <c r="F164" s="8"/>
      <c r="G164" s="8">
        <v>241</v>
      </c>
      <c r="H164" s="8"/>
      <c r="I164" s="8"/>
      <c r="J164" s="8"/>
      <c r="K164" s="8"/>
      <c r="L164" s="8"/>
      <c r="M164" s="8"/>
      <c r="N164" s="8"/>
      <c r="O164" s="8">
        <v>264</v>
      </c>
      <c r="P164" s="8"/>
      <c r="Q164" s="8"/>
      <c r="R164" s="8"/>
      <c r="S164" s="8"/>
      <c r="T164" s="8"/>
      <c r="U164" s="8">
        <v>15</v>
      </c>
      <c r="V164" s="8">
        <v>2700</v>
      </c>
      <c r="W164" s="8"/>
      <c r="X164" s="8"/>
      <c r="Y164" s="8"/>
      <c r="Z164" s="8"/>
      <c r="AA164" s="8"/>
      <c r="AB164" s="8"/>
      <c r="AC164" s="8"/>
      <c r="AD164" s="8"/>
      <c r="AE164" s="8">
        <v>9080</v>
      </c>
      <c r="AF164" s="8"/>
      <c r="AG164" s="8"/>
      <c r="AH164" s="8"/>
      <c r="AI164" s="8"/>
      <c r="AJ164" s="8">
        <v>0</v>
      </c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>
        <v>8.5</v>
      </c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>
        <v>5200</v>
      </c>
      <c r="BT164" s="8"/>
      <c r="BU164" s="8"/>
      <c r="BV164" s="8"/>
      <c r="BW164" s="8"/>
      <c r="BX164" s="8"/>
      <c r="BY164" s="9"/>
    </row>
    <row r="165" spans="1:77" s="10" customFormat="1" ht="12.75">
      <c r="A165" s="8" t="s">
        <v>150</v>
      </c>
      <c r="B165" s="7" t="s">
        <v>108</v>
      </c>
      <c r="C165" s="8">
        <v>0</v>
      </c>
      <c r="D165" s="8">
        <v>262</v>
      </c>
      <c r="E165" s="8"/>
      <c r="F165" s="8">
        <v>3.9</v>
      </c>
      <c r="G165" s="8">
        <v>254</v>
      </c>
      <c r="H165" s="8"/>
      <c r="I165" s="8">
        <v>0.01</v>
      </c>
      <c r="J165" s="8">
        <v>1.04</v>
      </c>
      <c r="K165" s="8">
        <v>0.008</v>
      </c>
      <c r="L165" s="8">
        <v>0.002</v>
      </c>
      <c r="M165" s="8"/>
      <c r="N165" s="8"/>
      <c r="O165" s="8">
        <v>264</v>
      </c>
      <c r="P165" s="8"/>
      <c r="Q165" s="8"/>
      <c r="R165" s="8">
        <v>84.3</v>
      </c>
      <c r="S165" s="8"/>
      <c r="T165" s="8"/>
      <c r="U165" s="8">
        <v>23</v>
      </c>
      <c r="V165" s="8">
        <v>3050</v>
      </c>
      <c r="W165" s="8"/>
      <c r="X165" s="8"/>
      <c r="Y165" s="8">
        <v>55.6</v>
      </c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>
        <v>0</v>
      </c>
      <c r="AK165" s="8"/>
      <c r="AL165" s="8">
        <v>0.005</v>
      </c>
      <c r="AM165" s="8">
        <v>1.34</v>
      </c>
      <c r="AN165" s="8"/>
      <c r="AO165" s="8"/>
      <c r="AP165" s="8">
        <v>245</v>
      </c>
      <c r="AQ165" s="8"/>
      <c r="AR165" s="8">
        <v>0.001</v>
      </c>
      <c r="AS165" s="8">
        <v>0.047</v>
      </c>
      <c r="AT165" s="8"/>
      <c r="AU165" s="8"/>
      <c r="AV165" s="8">
        <v>3.91</v>
      </c>
      <c r="AW165" s="8">
        <v>22</v>
      </c>
      <c r="AX165" s="8">
        <v>39.5</v>
      </c>
      <c r="AY165" s="8">
        <v>0.005</v>
      </c>
      <c r="AZ165" s="8">
        <v>8.4</v>
      </c>
      <c r="BA165" s="8">
        <v>0.005</v>
      </c>
      <c r="BB165" s="8">
        <v>0.196</v>
      </c>
      <c r="BC165" s="8">
        <v>65</v>
      </c>
      <c r="BD165" s="8"/>
      <c r="BE165" s="8"/>
      <c r="BF165" s="8"/>
      <c r="BG165" s="8"/>
      <c r="BH165" s="8"/>
      <c r="BI165" s="8"/>
      <c r="BJ165" s="8">
        <v>1770</v>
      </c>
      <c r="BK165" s="8"/>
      <c r="BL165" s="8">
        <v>2.76</v>
      </c>
      <c r="BM165" s="8">
        <v>534</v>
      </c>
      <c r="BN165" s="8">
        <v>163</v>
      </c>
      <c r="BO165" s="8">
        <v>79.3</v>
      </c>
      <c r="BP165" s="8">
        <v>133.5</v>
      </c>
      <c r="BQ165" s="8">
        <v>54.2</v>
      </c>
      <c r="BR165" s="8"/>
      <c r="BS165" s="8"/>
      <c r="BT165" s="8"/>
      <c r="BU165" s="8"/>
      <c r="BV165" s="8"/>
      <c r="BW165" s="8"/>
      <c r="BX165" s="8"/>
      <c r="BY165" s="9">
        <f t="shared" si="2"/>
        <v>0.17508196721311475</v>
      </c>
    </row>
    <row r="166" spans="1:77" s="10" customFormat="1" ht="12.75">
      <c r="A166" s="8" t="s">
        <v>150</v>
      </c>
      <c r="B166" s="7" t="s">
        <v>109</v>
      </c>
      <c r="C166" s="8">
        <v>0</v>
      </c>
      <c r="D166" s="8"/>
      <c r="E166" s="8"/>
      <c r="F166" s="8">
        <v>4.06</v>
      </c>
      <c r="G166" s="8">
        <v>270</v>
      </c>
      <c r="H166" s="8"/>
      <c r="I166" s="8">
        <v>0.01</v>
      </c>
      <c r="J166" s="8">
        <v>1.014</v>
      </c>
      <c r="K166" s="8"/>
      <c r="L166" s="8">
        <v>0.003</v>
      </c>
      <c r="M166" s="8"/>
      <c r="N166" s="8"/>
      <c r="O166" s="8">
        <v>303</v>
      </c>
      <c r="P166" s="8"/>
      <c r="Q166" s="8"/>
      <c r="R166" s="8">
        <v>97.9</v>
      </c>
      <c r="S166" s="8"/>
      <c r="T166" s="8"/>
      <c r="U166" s="8">
        <v>13</v>
      </c>
      <c r="V166" s="8">
        <v>3400</v>
      </c>
      <c r="W166" s="8">
        <v>75</v>
      </c>
      <c r="X166" s="8">
        <v>6.36</v>
      </c>
      <c r="Y166" s="8"/>
      <c r="Z166" s="8"/>
      <c r="AA166" s="8"/>
      <c r="AB166" s="8"/>
      <c r="AC166" s="8"/>
      <c r="AD166" s="8">
        <v>9</v>
      </c>
      <c r="AE166" s="8">
        <v>11000</v>
      </c>
      <c r="AF166" s="8"/>
      <c r="AG166" s="8"/>
      <c r="AH166" s="8">
        <v>6420</v>
      </c>
      <c r="AI166" s="8">
        <v>0.82</v>
      </c>
      <c r="AJ166" s="8">
        <v>0</v>
      </c>
      <c r="AK166" s="8">
        <v>-1.7</v>
      </c>
      <c r="AL166" s="8"/>
      <c r="AM166" s="8">
        <v>1.5270000000000001</v>
      </c>
      <c r="AN166" s="8"/>
      <c r="AO166" s="8"/>
      <c r="AP166" s="8">
        <v>262</v>
      </c>
      <c r="AQ166" s="8"/>
      <c r="AR166" s="8"/>
      <c r="AS166" s="8"/>
      <c r="AT166" s="8"/>
      <c r="AU166" s="8"/>
      <c r="AV166" s="8">
        <v>4.07</v>
      </c>
      <c r="AW166" s="8"/>
      <c r="AX166" s="8"/>
      <c r="AY166" s="8">
        <v>0.005</v>
      </c>
      <c r="AZ166" s="8">
        <v>8.4</v>
      </c>
      <c r="BA166" s="8">
        <v>0.005</v>
      </c>
      <c r="BB166" s="8">
        <v>0.203</v>
      </c>
      <c r="BC166" s="8">
        <v>69.5</v>
      </c>
      <c r="BD166" s="8"/>
      <c r="BE166" s="8"/>
      <c r="BF166" s="8"/>
      <c r="BG166" s="8">
        <v>1</v>
      </c>
      <c r="BH166" s="8"/>
      <c r="BI166" s="8"/>
      <c r="BJ166" s="8">
        <v>1870</v>
      </c>
      <c r="BK166" s="8"/>
      <c r="BL166" s="8"/>
      <c r="BM166" s="8">
        <v>576</v>
      </c>
      <c r="BN166" s="8"/>
      <c r="BO166" s="8"/>
      <c r="BP166" s="8"/>
      <c r="BQ166" s="8"/>
      <c r="BR166" s="8"/>
      <c r="BS166" s="8">
        <v>6300</v>
      </c>
      <c r="BT166" s="8">
        <v>120</v>
      </c>
      <c r="BU166" s="8"/>
      <c r="BV166" s="8"/>
      <c r="BW166" s="8"/>
      <c r="BX166" s="8"/>
      <c r="BY166" s="9">
        <f t="shared" si="2"/>
        <v>0.16941176470588235</v>
      </c>
    </row>
    <row r="167" spans="1:77" s="10" customFormat="1" ht="12.75">
      <c r="A167" s="8" t="s">
        <v>150</v>
      </c>
      <c r="B167" s="7" t="s">
        <v>110</v>
      </c>
      <c r="C167" s="8">
        <v>0</v>
      </c>
      <c r="D167" s="8"/>
      <c r="E167" s="8"/>
      <c r="F167" s="8">
        <v>4.23</v>
      </c>
      <c r="G167" s="8">
        <v>265</v>
      </c>
      <c r="H167" s="8"/>
      <c r="I167" s="8">
        <v>0.01</v>
      </c>
      <c r="J167" s="8">
        <v>1.356</v>
      </c>
      <c r="K167" s="8"/>
      <c r="L167" s="8">
        <v>0.001</v>
      </c>
      <c r="M167" s="8"/>
      <c r="N167" s="8"/>
      <c r="O167" s="8">
        <v>279</v>
      </c>
      <c r="P167" s="8"/>
      <c r="Q167" s="8"/>
      <c r="R167" s="8">
        <v>107</v>
      </c>
      <c r="S167" s="8"/>
      <c r="T167" s="8"/>
      <c r="U167" s="8">
        <v>22</v>
      </c>
      <c r="V167" s="8">
        <v>3430</v>
      </c>
      <c r="W167" s="8">
        <v>72.6</v>
      </c>
      <c r="X167" s="8">
        <v>2.66</v>
      </c>
      <c r="Y167" s="8"/>
      <c r="Z167" s="8"/>
      <c r="AA167" s="8"/>
      <c r="AB167" s="8"/>
      <c r="AC167" s="8"/>
      <c r="AD167" s="8">
        <v>10</v>
      </c>
      <c r="AE167" s="8">
        <v>11500</v>
      </c>
      <c r="AF167" s="8"/>
      <c r="AG167" s="8"/>
      <c r="AH167" s="8">
        <v>6760</v>
      </c>
      <c r="AI167" s="8">
        <v>0.82</v>
      </c>
      <c r="AJ167" s="8">
        <v>0</v>
      </c>
      <c r="AK167" s="8">
        <v>2.05</v>
      </c>
      <c r="AL167" s="8"/>
      <c r="AM167" s="8">
        <v>1.697</v>
      </c>
      <c r="AN167" s="8"/>
      <c r="AO167" s="8"/>
      <c r="AP167" s="8">
        <v>285</v>
      </c>
      <c r="AQ167" s="8"/>
      <c r="AR167" s="8"/>
      <c r="AS167" s="8"/>
      <c r="AT167" s="8"/>
      <c r="AU167" s="8"/>
      <c r="AV167" s="8">
        <v>4.24</v>
      </c>
      <c r="AW167" s="8"/>
      <c r="AX167" s="8"/>
      <c r="AY167" s="8">
        <v>0.005</v>
      </c>
      <c r="AZ167" s="8">
        <v>8.5</v>
      </c>
      <c r="BA167" s="8">
        <v>0.005</v>
      </c>
      <c r="BB167" s="8">
        <v>0.222</v>
      </c>
      <c r="BC167" s="8">
        <v>74.7</v>
      </c>
      <c r="BD167" s="8"/>
      <c r="BE167" s="8"/>
      <c r="BF167" s="8"/>
      <c r="BG167" s="8">
        <v>1</v>
      </c>
      <c r="BH167" s="8"/>
      <c r="BI167" s="8"/>
      <c r="BJ167" s="8">
        <v>2060</v>
      </c>
      <c r="BK167" s="8"/>
      <c r="BL167" s="8"/>
      <c r="BM167" s="8">
        <v>642</v>
      </c>
      <c r="BN167" s="8"/>
      <c r="BO167" s="8"/>
      <c r="BP167" s="8"/>
      <c r="BQ167" s="8"/>
      <c r="BR167" s="8"/>
      <c r="BS167" s="8">
        <v>6600</v>
      </c>
      <c r="BT167" s="8">
        <v>96</v>
      </c>
      <c r="BU167" s="8"/>
      <c r="BV167" s="8"/>
      <c r="BW167" s="8"/>
      <c r="BX167" s="8"/>
      <c r="BY167" s="9">
        <f t="shared" si="2"/>
        <v>0.18717201166180758</v>
      </c>
    </row>
    <row r="168" spans="1:77" s="10" customFormat="1" ht="12.75">
      <c r="A168" s="8" t="s">
        <v>150</v>
      </c>
      <c r="B168" s="7" t="s">
        <v>111</v>
      </c>
      <c r="C168" s="8">
        <v>0</v>
      </c>
      <c r="D168" s="8"/>
      <c r="E168" s="8"/>
      <c r="F168" s="8">
        <v>5.78</v>
      </c>
      <c r="G168" s="8">
        <v>257</v>
      </c>
      <c r="H168" s="8">
        <v>0.463</v>
      </c>
      <c r="I168" s="8">
        <v>0.01</v>
      </c>
      <c r="J168" s="8">
        <v>4.474</v>
      </c>
      <c r="K168" s="8"/>
      <c r="L168" s="8">
        <v>0.008</v>
      </c>
      <c r="M168" s="8"/>
      <c r="N168" s="8"/>
      <c r="O168" s="8">
        <v>313</v>
      </c>
      <c r="P168" s="8"/>
      <c r="Q168" s="8"/>
      <c r="R168" s="8">
        <v>102</v>
      </c>
      <c r="S168" s="8"/>
      <c r="T168" s="8">
        <v>6</v>
      </c>
      <c r="U168" s="8">
        <v>0</v>
      </c>
      <c r="V168" s="8">
        <v>3500</v>
      </c>
      <c r="W168" s="8">
        <v>140</v>
      </c>
      <c r="X168" s="8">
        <v>6.16</v>
      </c>
      <c r="Y168" s="8"/>
      <c r="Z168" s="8"/>
      <c r="AA168" s="8"/>
      <c r="AB168" s="8"/>
      <c r="AC168" s="8"/>
      <c r="AD168" s="8">
        <v>9</v>
      </c>
      <c r="AE168" s="8">
        <v>11600</v>
      </c>
      <c r="AF168" s="8"/>
      <c r="AG168" s="8"/>
      <c r="AH168" s="8">
        <v>6770</v>
      </c>
      <c r="AI168" s="8">
        <v>0.93</v>
      </c>
      <c r="AJ168" s="8">
        <v>0</v>
      </c>
      <c r="AK168" s="8">
        <v>0.06</v>
      </c>
      <c r="AL168" s="8"/>
      <c r="AM168" s="8">
        <v>5.299</v>
      </c>
      <c r="AN168" s="8"/>
      <c r="AO168" s="8"/>
      <c r="AP168" s="8">
        <v>282</v>
      </c>
      <c r="AQ168" s="8"/>
      <c r="AR168" s="8"/>
      <c r="AS168" s="8"/>
      <c r="AT168" s="8"/>
      <c r="AU168" s="8"/>
      <c r="AV168" s="8">
        <v>5.79</v>
      </c>
      <c r="AW168" s="8"/>
      <c r="AX168" s="8"/>
      <c r="AY168" s="8">
        <v>0.006</v>
      </c>
      <c r="AZ168" s="8">
        <v>7.9</v>
      </c>
      <c r="BA168" s="8">
        <v>0.005</v>
      </c>
      <c r="BB168" s="8">
        <v>0.52</v>
      </c>
      <c r="BC168" s="8">
        <v>74.4</v>
      </c>
      <c r="BD168" s="8"/>
      <c r="BE168" s="8"/>
      <c r="BF168" s="8"/>
      <c r="BG168" s="8">
        <v>1</v>
      </c>
      <c r="BH168" s="8"/>
      <c r="BI168" s="8"/>
      <c r="BJ168" s="8">
        <v>2010</v>
      </c>
      <c r="BK168" s="8"/>
      <c r="BL168" s="8"/>
      <c r="BM168" s="8">
        <v>651</v>
      </c>
      <c r="BN168" s="8"/>
      <c r="BO168" s="8"/>
      <c r="BP168" s="8"/>
      <c r="BQ168" s="8"/>
      <c r="BR168" s="8"/>
      <c r="BS168" s="8">
        <v>6600</v>
      </c>
      <c r="BT168" s="8">
        <v>300</v>
      </c>
      <c r="BU168" s="8"/>
      <c r="BV168" s="8"/>
      <c r="BW168" s="8"/>
      <c r="BX168" s="8"/>
      <c r="BY168" s="9">
        <f t="shared" si="2"/>
        <v>0.186</v>
      </c>
    </row>
    <row r="169" spans="1:77" s="10" customFormat="1" ht="12.75">
      <c r="A169" s="8" t="s">
        <v>150</v>
      </c>
      <c r="B169" s="7" t="s">
        <v>112</v>
      </c>
      <c r="C169" s="8">
        <v>0</v>
      </c>
      <c r="D169" s="8">
        <v>268</v>
      </c>
      <c r="E169" s="8"/>
      <c r="F169" s="8">
        <v>4.47</v>
      </c>
      <c r="G169" s="8">
        <v>260</v>
      </c>
      <c r="H169" s="8">
        <v>0.256</v>
      </c>
      <c r="I169" s="8">
        <v>0.01</v>
      </c>
      <c r="J169" s="8">
        <v>7.79</v>
      </c>
      <c r="K169" s="8">
        <v>0.01</v>
      </c>
      <c r="L169" s="8">
        <v>0.001</v>
      </c>
      <c r="M169" s="8"/>
      <c r="N169" s="8"/>
      <c r="O169" s="8">
        <v>317</v>
      </c>
      <c r="P169" s="8"/>
      <c r="Q169" s="8"/>
      <c r="R169" s="8">
        <v>104</v>
      </c>
      <c r="S169" s="8"/>
      <c r="T169" s="8"/>
      <c r="U169" s="8">
        <v>0</v>
      </c>
      <c r="V169" s="8">
        <v>3530</v>
      </c>
      <c r="W169" s="8"/>
      <c r="X169" s="8"/>
      <c r="Y169" s="8">
        <v>95.4</v>
      </c>
      <c r="Z169" s="8"/>
      <c r="AA169" s="8"/>
      <c r="AB169" s="8"/>
      <c r="AC169" s="8"/>
      <c r="AD169" s="8"/>
      <c r="AE169" s="8">
        <v>11830</v>
      </c>
      <c r="AF169" s="8"/>
      <c r="AG169" s="8"/>
      <c r="AH169" s="8"/>
      <c r="AI169" s="8">
        <v>0.92</v>
      </c>
      <c r="AJ169" s="8">
        <v>0</v>
      </c>
      <c r="AK169" s="8">
        <v>-0.1</v>
      </c>
      <c r="AL169" s="8">
        <v>0.005</v>
      </c>
      <c r="AM169" s="8">
        <v>7.01</v>
      </c>
      <c r="AN169" s="8"/>
      <c r="AO169" s="8"/>
      <c r="AP169" s="8">
        <v>278</v>
      </c>
      <c r="AQ169" s="8"/>
      <c r="AR169" s="8">
        <v>0.001</v>
      </c>
      <c r="AS169" s="8">
        <v>0.07</v>
      </c>
      <c r="AT169" s="8"/>
      <c r="AU169" s="8"/>
      <c r="AV169" s="8">
        <v>4.48</v>
      </c>
      <c r="AW169" s="8">
        <v>23.1</v>
      </c>
      <c r="AX169" s="8"/>
      <c r="AY169" s="8">
        <v>0.01</v>
      </c>
      <c r="AZ169" s="8">
        <v>8.57</v>
      </c>
      <c r="BA169" s="8">
        <v>0.005</v>
      </c>
      <c r="BB169" s="8">
        <v>0.275</v>
      </c>
      <c r="BC169" s="8">
        <v>73.8</v>
      </c>
      <c r="BD169" s="8"/>
      <c r="BE169" s="8"/>
      <c r="BF169" s="8"/>
      <c r="BG169" s="8"/>
      <c r="BH169" s="8"/>
      <c r="BI169" s="8"/>
      <c r="BJ169" s="8">
        <v>2010</v>
      </c>
      <c r="BK169" s="8"/>
      <c r="BL169" s="8">
        <v>3.3</v>
      </c>
      <c r="BM169" s="8">
        <v>609</v>
      </c>
      <c r="BN169" s="8">
        <v>197</v>
      </c>
      <c r="BO169" s="8">
        <v>140.2</v>
      </c>
      <c r="BP169" s="8">
        <v>211.8</v>
      </c>
      <c r="BQ169" s="8">
        <v>71.5</v>
      </c>
      <c r="BR169" s="8">
        <v>19.28</v>
      </c>
      <c r="BS169" s="8"/>
      <c r="BT169" s="8"/>
      <c r="BU169" s="8"/>
      <c r="BV169" s="8"/>
      <c r="BW169" s="8"/>
      <c r="BX169" s="8"/>
      <c r="BY169" s="9">
        <f t="shared" si="2"/>
        <v>0.1725212464589235</v>
      </c>
    </row>
    <row r="170" spans="1:77" s="10" customFormat="1" ht="12.75">
      <c r="A170" s="8" t="s">
        <v>150</v>
      </c>
      <c r="B170" s="7" t="s">
        <v>113</v>
      </c>
      <c r="C170" s="8">
        <v>0</v>
      </c>
      <c r="D170" s="8"/>
      <c r="E170" s="8"/>
      <c r="F170" s="8">
        <v>3.98</v>
      </c>
      <c r="G170" s="8">
        <v>254</v>
      </c>
      <c r="H170" s="8">
        <v>0.10600000000000001</v>
      </c>
      <c r="I170" s="8">
        <v>0.01</v>
      </c>
      <c r="J170" s="8">
        <v>3.82</v>
      </c>
      <c r="K170" s="8"/>
      <c r="L170" s="8">
        <v>0.002</v>
      </c>
      <c r="M170" s="8"/>
      <c r="N170" s="8"/>
      <c r="O170" s="8">
        <v>310</v>
      </c>
      <c r="P170" s="8"/>
      <c r="Q170" s="8"/>
      <c r="R170" s="8">
        <v>101</v>
      </c>
      <c r="S170" s="8"/>
      <c r="T170" s="8"/>
      <c r="U170" s="8">
        <v>0</v>
      </c>
      <c r="V170" s="8">
        <v>3400</v>
      </c>
      <c r="W170" s="8">
        <v>64.9</v>
      </c>
      <c r="X170" s="8">
        <v>2.44</v>
      </c>
      <c r="Y170" s="8"/>
      <c r="Z170" s="8"/>
      <c r="AA170" s="8"/>
      <c r="AB170" s="8"/>
      <c r="AC170" s="8"/>
      <c r="AD170" s="8">
        <v>10</v>
      </c>
      <c r="AE170" s="8">
        <v>11200</v>
      </c>
      <c r="AF170" s="8"/>
      <c r="AG170" s="8"/>
      <c r="AH170" s="8">
        <v>6650</v>
      </c>
      <c r="AI170" s="8">
        <v>0.9</v>
      </c>
      <c r="AJ170" s="8">
        <v>0</v>
      </c>
      <c r="AK170" s="8">
        <v>2.68</v>
      </c>
      <c r="AL170" s="8"/>
      <c r="AM170" s="8">
        <v>3.458</v>
      </c>
      <c r="AN170" s="8"/>
      <c r="AO170" s="8"/>
      <c r="AP170" s="8">
        <v>285</v>
      </c>
      <c r="AQ170" s="8"/>
      <c r="AR170" s="8"/>
      <c r="AS170" s="8"/>
      <c r="AT170" s="8"/>
      <c r="AU170" s="8"/>
      <c r="AV170" s="8">
        <v>3.99</v>
      </c>
      <c r="AW170" s="8"/>
      <c r="AX170" s="8"/>
      <c r="AY170" s="8">
        <v>0.005</v>
      </c>
      <c r="AZ170" s="8">
        <v>8.3</v>
      </c>
      <c r="BA170" s="8">
        <v>0.006</v>
      </c>
      <c r="BB170" s="8">
        <v>0.17300000000000001</v>
      </c>
      <c r="BC170" s="8">
        <v>73</v>
      </c>
      <c r="BD170" s="8"/>
      <c r="BE170" s="8"/>
      <c r="BF170" s="8"/>
      <c r="BG170" s="8">
        <v>1</v>
      </c>
      <c r="BH170" s="8"/>
      <c r="BI170" s="8"/>
      <c r="BJ170" s="8">
        <v>2050</v>
      </c>
      <c r="BK170" s="8"/>
      <c r="BL170" s="8"/>
      <c r="BM170" s="8">
        <v>588</v>
      </c>
      <c r="BN170" s="8"/>
      <c r="BO170" s="8"/>
      <c r="BP170" s="8"/>
      <c r="BQ170" s="8"/>
      <c r="BR170" s="8"/>
      <c r="BS170" s="8">
        <v>6400</v>
      </c>
      <c r="BT170" s="8">
        <v>62</v>
      </c>
      <c r="BU170" s="8"/>
      <c r="BV170" s="8"/>
      <c r="BW170" s="8"/>
      <c r="BX170" s="8"/>
      <c r="BY170" s="9">
        <f t="shared" si="2"/>
        <v>0.17294117647058824</v>
      </c>
    </row>
    <row r="171" spans="1:77" s="10" customFormat="1" ht="12.75">
      <c r="A171" s="8" t="s">
        <v>150</v>
      </c>
      <c r="B171" s="7" t="s">
        <v>114</v>
      </c>
      <c r="C171" s="8">
        <v>0</v>
      </c>
      <c r="D171" s="8"/>
      <c r="E171" s="8"/>
      <c r="F171" s="8">
        <v>0.71</v>
      </c>
      <c r="G171" s="8">
        <v>263</v>
      </c>
      <c r="H171" s="8">
        <v>0.189</v>
      </c>
      <c r="I171" s="8">
        <v>0.01</v>
      </c>
      <c r="J171" s="8">
        <v>6.2940000000000005</v>
      </c>
      <c r="K171" s="8"/>
      <c r="L171" s="8">
        <v>0.004</v>
      </c>
      <c r="M171" s="8"/>
      <c r="N171" s="8"/>
      <c r="O171" s="8">
        <v>321</v>
      </c>
      <c r="P171" s="8"/>
      <c r="Q171" s="8"/>
      <c r="R171" s="8">
        <v>104</v>
      </c>
      <c r="S171" s="8"/>
      <c r="T171" s="8"/>
      <c r="U171" s="8">
        <v>0</v>
      </c>
      <c r="V171" s="8">
        <v>3660</v>
      </c>
      <c r="W171" s="8">
        <v>78.1</v>
      </c>
      <c r="X171" s="8">
        <v>4.77</v>
      </c>
      <c r="Y171" s="8"/>
      <c r="Z171" s="8"/>
      <c r="AA171" s="8"/>
      <c r="AB171" s="8"/>
      <c r="AC171" s="8"/>
      <c r="AD171" s="8">
        <v>10</v>
      </c>
      <c r="AE171" s="8">
        <v>11700</v>
      </c>
      <c r="AF171" s="8"/>
      <c r="AG171" s="8"/>
      <c r="AH171" s="8">
        <v>6930</v>
      </c>
      <c r="AI171" s="8">
        <v>0.9</v>
      </c>
      <c r="AJ171" s="8">
        <v>0</v>
      </c>
      <c r="AK171" s="8">
        <v>-1.2</v>
      </c>
      <c r="AL171" s="8"/>
      <c r="AM171" s="8">
        <v>6.531000000000001</v>
      </c>
      <c r="AN171" s="8"/>
      <c r="AO171" s="8"/>
      <c r="AP171" s="8">
        <v>283</v>
      </c>
      <c r="AQ171" s="8"/>
      <c r="AR171" s="8"/>
      <c r="AS171" s="8"/>
      <c r="AT171" s="8"/>
      <c r="AU171" s="8"/>
      <c r="AV171" s="8">
        <v>0.72</v>
      </c>
      <c r="AW171" s="8"/>
      <c r="AX171" s="8"/>
      <c r="AY171" s="8">
        <v>0.007</v>
      </c>
      <c r="AZ171" s="8">
        <v>8.3</v>
      </c>
      <c r="BA171" s="8">
        <v>0.005</v>
      </c>
      <c r="BB171" s="8">
        <v>0.021</v>
      </c>
      <c r="BC171" s="8">
        <v>73</v>
      </c>
      <c r="BD171" s="8"/>
      <c r="BE171" s="8"/>
      <c r="BF171" s="8"/>
      <c r="BG171" s="8">
        <v>1</v>
      </c>
      <c r="BH171" s="8"/>
      <c r="BI171" s="8"/>
      <c r="BJ171" s="8">
        <v>2030</v>
      </c>
      <c r="BK171" s="8"/>
      <c r="BL171" s="8"/>
      <c r="BM171" s="8">
        <v>627</v>
      </c>
      <c r="BN171" s="8"/>
      <c r="BO171" s="8"/>
      <c r="BP171" s="8"/>
      <c r="BQ171" s="8"/>
      <c r="BR171" s="8"/>
      <c r="BS171" s="8">
        <v>6700</v>
      </c>
      <c r="BT171" s="8">
        <v>130</v>
      </c>
      <c r="BU171" s="8"/>
      <c r="BV171" s="8"/>
      <c r="BW171" s="8"/>
      <c r="BX171" s="8"/>
      <c r="BY171" s="9">
        <f t="shared" si="2"/>
        <v>0.17131147540983607</v>
      </c>
    </row>
    <row r="172" spans="1:77" s="10" customFormat="1" ht="12.75">
      <c r="A172" s="8" t="s">
        <v>150</v>
      </c>
      <c r="B172" s="7" t="s">
        <v>115</v>
      </c>
      <c r="C172" s="8">
        <v>0</v>
      </c>
      <c r="D172" s="8"/>
      <c r="E172" s="8"/>
      <c r="F172" s="8">
        <v>4.18</v>
      </c>
      <c r="G172" s="8">
        <v>248</v>
      </c>
      <c r="H172" s="8">
        <v>0.17900000000000002</v>
      </c>
      <c r="I172" s="8">
        <v>0.01</v>
      </c>
      <c r="J172" s="8">
        <v>0.93</v>
      </c>
      <c r="K172" s="8"/>
      <c r="L172" s="8">
        <v>0.004</v>
      </c>
      <c r="M172" s="8"/>
      <c r="N172" s="8"/>
      <c r="O172" s="8">
        <v>272</v>
      </c>
      <c r="P172" s="8"/>
      <c r="Q172" s="8"/>
      <c r="R172" s="8">
        <v>94</v>
      </c>
      <c r="S172" s="8"/>
      <c r="T172" s="8"/>
      <c r="U172" s="8">
        <v>15</v>
      </c>
      <c r="V172" s="8">
        <v>3370</v>
      </c>
      <c r="W172" s="8">
        <v>113</v>
      </c>
      <c r="X172" s="8">
        <v>5.2</v>
      </c>
      <c r="Y172" s="8"/>
      <c r="Z172" s="8"/>
      <c r="AA172" s="8"/>
      <c r="AB172" s="8"/>
      <c r="AC172" s="8"/>
      <c r="AD172" s="8">
        <v>9</v>
      </c>
      <c r="AE172" s="8">
        <v>10900</v>
      </c>
      <c r="AF172" s="8"/>
      <c r="AG172" s="8"/>
      <c r="AH172" s="8">
        <v>6450</v>
      </c>
      <c r="AI172" s="8">
        <v>0.79</v>
      </c>
      <c r="AJ172" s="8">
        <v>0</v>
      </c>
      <c r="AK172" s="8">
        <v>-0.2</v>
      </c>
      <c r="AL172" s="8"/>
      <c r="AM172" s="8">
        <v>1.354</v>
      </c>
      <c r="AN172" s="8"/>
      <c r="AO172" s="8"/>
      <c r="AP172" s="8">
        <v>266</v>
      </c>
      <c r="AQ172" s="8"/>
      <c r="AR172" s="8"/>
      <c r="AS172" s="8"/>
      <c r="AT172" s="8"/>
      <c r="AU172" s="8"/>
      <c r="AV172" s="8">
        <v>4.19</v>
      </c>
      <c r="AW172" s="8"/>
      <c r="AX172" s="8"/>
      <c r="AY172" s="8">
        <v>0.005</v>
      </c>
      <c r="AZ172" s="8">
        <v>8.5</v>
      </c>
      <c r="BA172" s="8">
        <v>0.005</v>
      </c>
      <c r="BB172" s="8">
        <v>0.256</v>
      </c>
      <c r="BC172" s="8">
        <v>68.7</v>
      </c>
      <c r="BD172" s="8"/>
      <c r="BE172" s="8"/>
      <c r="BF172" s="8"/>
      <c r="BG172" s="8">
        <v>1</v>
      </c>
      <c r="BH172" s="8"/>
      <c r="BI172" s="8"/>
      <c r="BJ172" s="8">
        <v>1920</v>
      </c>
      <c r="BK172" s="8"/>
      <c r="BL172" s="8"/>
      <c r="BM172" s="8">
        <v>585</v>
      </c>
      <c r="BN172" s="8"/>
      <c r="BO172" s="8"/>
      <c r="BP172" s="8"/>
      <c r="BQ172" s="8"/>
      <c r="BR172" s="8"/>
      <c r="BS172" s="8">
        <v>6200</v>
      </c>
      <c r="BT172" s="8">
        <v>150</v>
      </c>
      <c r="BU172" s="8"/>
      <c r="BV172" s="8"/>
      <c r="BW172" s="8"/>
      <c r="BX172" s="8"/>
      <c r="BY172" s="9">
        <f t="shared" si="2"/>
        <v>0.17359050445103857</v>
      </c>
    </row>
    <row r="173" spans="1:77" s="10" customFormat="1" ht="12.75">
      <c r="A173" s="8" t="s">
        <v>150</v>
      </c>
      <c r="B173" s="7" t="s">
        <v>116</v>
      </c>
      <c r="C173" s="8">
        <v>0</v>
      </c>
      <c r="D173" s="8">
        <v>274</v>
      </c>
      <c r="E173" s="8"/>
      <c r="F173" s="8">
        <v>4.6</v>
      </c>
      <c r="G173" s="8">
        <v>267</v>
      </c>
      <c r="H173" s="8">
        <v>0.194</v>
      </c>
      <c r="I173" s="8">
        <v>0.01</v>
      </c>
      <c r="J173" s="8">
        <v>2.48</v>
      </c>
      <c r="K173" s="8">
        <v>0.03</v>
      </c>
      <c r="L173" s="8">
        <v>0.001</v>
      </c>
      <c r="M173" s="8">
        <v>0.001</v>
      </c>
      <c r="N173" s="8"/>
      <c r="O173" s="8">
        <v>325</v>
      </c>
      <c r="P173" s="8"/>
      <c r="Q173" s="8"/>
      <c r="R173" s="8">
        <v>103</v>
      </c>
      <c r="S173" s="8"/>
      <c r="T173" s="8"/>
      <c r="U173" s="8">
        <v>0</v>
      </c>
      <c r="V173" s="8">
        <v>3570</v>
      </c>
      <c r="W173" s="8"/>
      <c r="X173" s="8"/>
      <c r="Y173" s="8">
        <v>57.8</v>
      </c>
      <c r="Z173" s="8"/>
      <c r="AA173" s="8"/>
      <c r="AB173" s="8"/>
      <c r="AC173" s="8"/>
      <c r="AD173" s="8"/>
      <c r="AE173" s="8">
        <v>12450</v>
      </c>
      <c r="AF173" s="8"/>
      <c r="AG173" s="8"/>
      <c r="AH173" s="8"/>
      <c r="AI173" s="8">
        <v>0.88</v>
      </c>
      <c r="AJ173" s="8">
        <v>0</v>
      </c>
      <c r="AK173" s="8">
        <v>-0.7</v>
      </c>
      <c r="AL173" s="8">
        <v>0.005</v>
      </c>
      <c r="AM173" s="8">
        <v>3.39</v>
      </c>
      <c r="AN173" s="8"/>
      <c r="AO173" s="8"/>
      <c r="AP173" s="8">
        <v>281</v>
      </c>
      <c r="AQ173" s="8"/>
      <c r="AR173" s="8">
        <v>0.001</v>
      </c>
      <c r="AS173" s="8">
        <v>0.069</v>
      </c>
      <c r="AT173" s="8"/>
      <c r="AU173" s="8"/>
      <c r="AV173" s="8">
        <v>4.61</v>
      </c>
      <c r="AW173" s="8">
        <v>23.7</v>
      </c>
      <c r="AX173" s="8"/>
      <c r="AY173" s="8">
        <v>0.013000000000000001</v>
      </c>
      <c r="AZ173" s="8">
        <v>8.5</v>
      </c>
      <c r="BA173" s="8">
        <v>0.005</v>
      </c>
      <c r="BB173" s="8">
        <v>0.24600000000000002</v>
      </c>
      <c r="BC173" s="8">
        <v>71.4</v>
      </c>
      <c r="BD173" s="8"/>
      <c r="BE173" s="8"/>
      <c r="BF173" s="8"/>
      <c r="BG173" s="8"/>
      <c r="BH173" s="8"/>
      <c r="BI173" s="8"/>
      <c r="BJ173" s="8">
        <v>2010</v>
      </c>
      <c r="BK173" s="8"/>
      <c r="BL173" s="8">
        <v>3.32</v>
      </c>
      <c r="BM173" s="8">
        <v>630</v>
      </c>
      <c r="BN173" s="8">
        <v>193</v>
      </c>
      <c r="BO173" s="8">
        <v>156.5</v>
      </c>
      <c r="BP173" s="8">
        <v>235.3</v>
      </c>
      <c r="BQ173" s="8">
        <v>78.8</v>
      </c>
      <c r="BR173" s="8">
        <v>14.6</v>
      </c>
      <c r="BS173" s="8"/>
      <c r="BT173" s="8">
        <v>130.6</v>
      </c>
      <c r="BU173" s="8"/>
      <c r="BV173" s="8"/>
      <c r="BW173" s="8"/>
      <c r="BX173" s="8"/>
      <c r="BY173" s="9">
        <f t="shared" si="2"/>
        <v>0.17647058823529413</v>
      </c>
    </row>
    <row r="174" spans="1:77" s="10" customFormat="1" ht="12.75">
      <c r="A174" s="8" t="s">
        <v>150</v>
      </c>
      <c r="B174" s="7" t="s">
        <v>117</v>
      </c>
      <c r="C174" s="8">
        <v>0</v>
      </c>
      <c r="D174" s="8"/>
      <c r="E174" s="8"/>
      <c r="F174" s="8">
        <v>3.61</v>
      </c>
      <c r="G174" s="8">
        <v>237</v>
      </c>
      <c r="H174" s="8">
        <v>0.057</v>
      </c>
      <c r="I174" s="8">
        <v>0.01</v>
      </c>
      <c r="J174" s="8">
        <v>0.614</v>
      </c>
      <c r="K174" s="8"/>
      <c r="L174" s="8">
        <v>0.003</v>
      </c>
      <c r="M174" s="8"/>
      <c r="N174" s="8"/>
      <c r="O174" s="8">
        <v>259</v>
      </c>
      <c r="P174" s="8"/>
      <c r="Q174" s="8"/>
      <c r="R174" s="8">
        <v>79.7</v>
      </c>
      <c r="S174" s="8"/>
      <c r="T174" s="8"/>
      <c r="U174" s="8">
        <v>15</v>
      </c>
      <c r="V174" s="8">
        <v>2800</v>
      </c>
      <c r="W174" s="8">
        <v>70.6</v>
      </c>
      <c r="X174" s="8">
        <v>3.8</v>
      </c>
      <c r="Y174" s="8"/>
      <c r="Z174" s="8"/>
      <c r="AA174" s="8"/>
      <c r="AB174" s="8"/>
      <c r="AC174" s="8"/>
      <c r="AD174" s="8">
        <v>9</v>
      </c>
      <c r="AE174" s="8">
        <v>9050</v>
      </c>
      <c r="AF174" s="8"/>
      <c r="AG174" s="8"/>
      <c r="AH174" s="8">
        <v>5300</v>
      </c>
      <c r="AI174" s="8">
        <v>0.73</v>
      </c>
      <c r="AJ174" s="8">
        <v>0</v>
      </c>
      <c r="AK174" s="8">
        <v>-1.2</v>
      </c>
      <c r="AL174" s="8"/>
      <c r="AM174" s="8">
        <v>1.063</v>
      </c>
      <c r="AN174" s="8"/>
      <c r="AO174" s="8"/>
      <c r="AP174" s="8">
        <v>211</v>
      </c>
      <c r="AQ174" s="8"/>
      <c r="AR174" s="8"/>
      <c r="AS174" s="8"/>
      <c r="AT174" s="8"/>
      <c r="AU174" s="8"/>
      <c r="AV174" s="8">
        <v>3.62</v>
      </c>
      <c r="AW174" s="8"/>
      <c r="AX174" s="8"/>
      <c r="AY174" s="8">
        <v>0.005</v>
      </c>
      <c r="AZ174" s="8">
        <v>8.7</v>
      </c>
      <c r="BA174" s="8">
        <v>0.005</v>
      </c>
      <c r="BB174" s="8">
        <v>0.192</v>
      </c>
      <c r="BC174" s="8">
        <v>56.6</v>
      </c>
      <c r="BD174" s="8"/>
      <c r="BE174" s="8"/>
      <c r="BF174" s="8"/>
      <c r="BG174" s="8">
        <v>1</v>
      </c>
      <c r="BH174" s="8"/>
      <c r="BI174" s="8"/>
      <c r="BJ174" s="8">
        <v>1570</v>
      </c>
      <c r="BK174" s="8"/>
      <c r="BL174" s="8"/>
      <c r="BM174" s="8">
        <v>453</v>
      </c>
      <c r="BN174" s="8"/>
      <c r="BO174" s="8"/>
      <c r="BP174" s="8"/>
      <c r="BQ174" s="8"/>
      <c r="BR174" s="8"/>
      <c r="BS174" s="8">
        <v>5100</v>
      </c>
      <c r="BT174" s="8">
        <v>61</v>
      </c>
      <c r="BU174" s="8"/>
      <c r="BV174" s="8"/>
      <c r="BW174" s="8"/>
      <c r="BX174" s="8"/>
      <c r="BY174" s="9">
        <f t="shared" si="2"/>
        <v>0.16178571428571428</v>
      </c>
    </row>
    <row r="175" spans="1:77" s="10" customFormat="1" ht="12.75">
      <c r="A175" s="8" t="s">
        <v>150</v>
      </c>
      <c r="B175" s="7" t="s">
        <v>118</v>
      </c>
      <c r="C175" s="8">
        <v>0</v>
      </c>
      <c r="D175" s="8"/>
      <c r="E175" s="8"/>
      <c r="F175" s="8">
        <v>3.56</v>
      </c>
      <c r="G175" s="8">
        <v>239</v>
      </c>
      <c r="H175" s="8">
        <v>0.068</v>
      </c>
      <c r="I175" s="8">
        <v>0.01</v>
      </c>
      <c r="J175" s="8">
        <v>3.185</v>
      </c>
      <c r="K175" s="8"/>
      <c r="L175" s="8">
        <v>0.005</v>
      </c>
      <c r="M175" s="8"/>
      <c r="N175" s="8"/>
      <c r="O175" s="8">
        <v>269</v>
      </c>
      <c r="P175" s="8"/>
      <c r="Q175" s="8"/>
      <c r="R175" s="8">
        <v>88.5</v>
      </c>
      <c r="S175" s="8"/>
      <c r="T175" s="8"/>
      <c r="U175" s="8">
        <v>11</v>
      </c>
      <c r="V175" s="8">
        <v>2960</v>
      </c>
      <c r="W175" s="8">
        <v>70.5</v>
      </c>
      <c r="X175" s="8">
        <v>1.6</v>
      </c>
      <c r="Y175" s="8"/>
      <c r="Z175" s="8"/>
      <c r="AA175" s="8"/>
      <c r="AB175" s="8"/>
      <c r="AC175" s="8"/>
      <c r="AD175" s="8">
        <v>9</v>
      </c>
      <c r="AE175" s="8">
        <v>9720</v>
      </c>
      <c r="AF175" s="8"/>
      <c r="AG175" s="8"/>
      <c r="AH175" s="8">
        <v>5810</v>
      </c>
      <c r="AI175" s="8">
        <v>0.71</v>
      </c>
      <c r="AJ175" s="8">
        <v>0</v>
      </c>
      <c r="AK175" s="8">
        <v>2.15</v>
      </c>
      <c r="AL175" s="8"/>
      <c r="AM175" s="8">
        <v>2.998</v>
      </c>
      <c r="AN175" s="8"/>
      <c r="AO175" s="8"/>
      <c r="AP175" s="8">
        <v>243</v>
      </c>
      <c r="AQ175" s="8"/>
      <c r="AR175" s="8"/>
      <c r="AS175" s="8"/>
      <c r="AT175" s="8"/>
      <c r="AU175" s="8"/>
      <c r="AV175" s="8">
        <v>3.57</v>
      </c>
      <c r="AW175" s="8"/>
      <c r="AX175" s="8"/>
      <c r="AY175" s="8">
        <v>0.005</v>
      </c>
      <c r="AZ175" s="8">
        <v>8.5</v>
      </c>
      <c r="BA175" s="8">
        <v>0.005</v>
      </c>
      <c r="BB175" s="8">
        <v>0.168</v>
      </c>
      <c r="BC175" s="8">
        <v>62.8</v>
      </c>
      <c r="BD175" s="8"/>
      <c r="BE175" s="8"/>
      <c r="BF175" s="8"/>
      <c r="BG175" s="8">
        <v>1</v>
      </c>
      <c r="BH175" s="8"/>
      <c r="BI175" s="8"/>
      <c r="BJ175" s="8">
        <v>1790</v>
      </c>
      <c r="BK175" s="8"/>
      <c r="BL175" s="8"/>
      <c r="BM175" s="8">
        <v>537</v>
      </c>
      <c r="BN175" s="8"/>
      <c r="BO175" s="8"/>
      <c r="BP175" s="8"/>
      <c r="BQ175" s="8"/>
      <c r="BR175" s="8"/>
      <c r="BS175" s="8">
        <v>5500</v>
      </c>
      <c r="BT175" s="8">
        <v>57</v>
      </c>
      <c r="BU175" s="8"/>
      <c r="BV175" s="8"/>
      <c r="BW175" s="8"/>
      <c r="BX175" s="8"/>
      <c r="BY175" s="9">
        <f t="shared" si="2"/>
        <v>0.18141891891891893</v>
      </c>
    </row>
    <row r="176" spans="1:77" s="10" customFormat="1" ht="12.75">
      <c r="A176" s="8" t="s">
        <v>150</v>
      </c>
      <c r="B176" s="7" t="s">
        <v>119</v>
      </c>
      <c r="C176" s="8">
        <v>0</v>
      </c>
      <c r="D176" s="8"/>
      <c r="E176" s="8"/>
      <c r="F176" s="8">
        <v>3.99</v>
      </c>
      <c r="G176" s="8">
        <v>244</v>
      </c>
      <c r="H176" s="8">
        <v>0.095</v>
      </c>
      <c r="I176" s="8">
        <v>0.01</v>
      </c>
      <c r="J176" s="8">
        <v>1.494</v>
      </c>
      <c r="K176" s="8"/>
      <c r="L176" s="8">
        <v>0.001</v>
      </c>
      <c r="M176" s="8"/>
      <c r="N176" s="8"/>
      <c r="O176" s="8">
        <v>255</v>
      </c>
      <c r="P176" s="8"/>
      <c r="Q176" s="8"/>
      <c r="R176" s="8">
        <v>93.5</v>
      </c>
      <c r="S176" s="8"/>
      <c r="T176" s="8"/>
      <c r="U176" s="8">
        <v>21</v>
      </c>
      <c r="V176" s="8">
        <v>3300</v>
      </c>
      <c r="W176" s="8">
        <v>90.8</v>
      </c>
      <c r="X176" s="8">
        <v>3.32</v>
      </c>
      <c r="Y176" s="8"/>
      <c r="Z176" s="8"/>
      <c r="AA176" s="8"/>
      <c r="AB176" s="8"/>
      <c r="AC176" s="8"/>
      <c r="AD176" s="8">
        <v>9</v>
      </c>
      <c r="AE176" s="8">
        <v>10500</v>
      </c>
      <c r="AF176" s="8"/>
      <c r="AG176" s="8"/>
      <c r="AH176" s="8">
        <v>6320</v>
      </c>
      <c r="AI176" s="8">
        <v>0.76</v>
      </c>
      <c r="AJ176" s="8">
        <v>0</v>
      </c>
      <c r="AK176" s="8">
        <v>-0.3</v>
      </c>
      <c r="AL176" s="8"/>
      <c r="AM176" s="8">
        <v>1.8470000000000002</v>
      </c>
      <c r="AN176" s="8"/>
      <c r="AO176" s="8"/>
      <c r="AP176" s="8">
        <v>257</v>
      </c>
      <c r="AQ176" s="8"/>
      <c r="AR176" s="8"/>
      <c r="AS176" s="8"/>
      <c r="AT176" s="8"/>
      <c r="AU176" s="8"/>
      <c r="AV176" s="8">
        <v>4</v>
      </c>
      <c r="AW176" s="8"/>
      <c r="AX176" s="8"/>
      <c r="AY176" s="8">
        <v>0.005</v>
      </c>
      <c r="AZ176" s="8">
        <v>8.6</v>
      </c>
      <c r="BA176" s="8">
        <v>0.005</v>
      </c>
      <c r="BB176" s="8">
        <v>0.196</v>
      </c>
      <c r="BC176" s="8">
        <v>65.7</v>
      </c>
      <c r="BD176" s="8"/>
      <c r="BE176" s="8"/>
      <c r="BF176" s="8"/>
      <c r="BG176" s="8">
        <v>1</v>
      </c>
      <c r="BH176" s="8"/>
      <c r="BI176" s="8"/>
      <c r="BJ176" s="8">
        <v>1880</v>
      </c>
      <c r="BK176" s="8"/>
      <c r="BL176" s="8"/>
      <c r="BM176" s="8">
        <v>576</v>
      </c>
      <c r="BN176" s="8"/>
      <c r="BO176" s="8"/>
      <c r="BP176" s="8"/>
      <c r="BQ176" s="8"/>
      <c r="BR176" s="8"/>
      <c r="BS176" s="8">
        <v>6000</v>
      </c>
      <c r="BT176" s="8">
        <v>74</v>
      </c>
      <c r="BU176" s="8"/>
      <c r="BV176" s="8"/>
      <c r="BW176" s="8"/>
      <c r="BX176" s="8"/>
      <c r="BY176" s="9">
        <f t="shared" si="2"/>
        <v>0.17454545454545456</v>
      </c>
    </row>
    <row r="177" spans="1:77" s="10" customFormat="1" ht="12.75">
      <c r="A177" s="8" t="s">
        <v>150</v>
      </c>
      <c r="B177" s="7" t="s">
        <v>120</v>
      </c>
      <c r="C177" s="8">
        <v>0</v>
      </c>
      <c r="D177" s="8"/>
      <c r="E177" s="8"/>
      <c r="F177" s="8">
        <v>4.09</v>
      </c>
      <c r="G177" s="8">
        <v>253</v>
      </c>
      <c r="H177" s="8">
        <v>0.14700000000000002</v>
      </c>
      <c r="I177" s="8">
        <v>0.01</v>
      </c>
      <c r="J177" s="8">
        <v>3.62</v>
      </c>
      <c r="K177" s="8">
        <v>0.01</v>
      </c>
      <c r="L177" s="8">
        <v>0.003</v>
      </c>
      <c r="M177" s="8">
        <v>0.003</v>
      </c>
      <c r="N177" s="8"/>
      <c r="O177" s="8">
        <v>282</v>
      </c>
      <c r="P177" s="8"/>
      <c r="Q177" s="8"/>
      <c r="R177" s="8">
        <v>96.4</v>
      </c>
      <c r="S177" s="8"/>
      <c r="T177" s="8"/>
      <c r="U177" s="8">
        <v>13</v>
      </c>
      <c r="V177" s="8">
        <v>3320</v>
      </c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>
        <v>0.76</v>
      </c>
      <c r="AJ177" s="8">
        <v>0</v>
      </c>
      <c r="AK177" s="8">
        <v>0.8</v>
      </c>
      <c r="AL177" s="8">
        <v>0.005</v>
      </c>
      <c r="AM177" s="8">
        <v>4.22</v>
      </c>
      <c r="AN177" s="8"/>
      <c r="AO177" s="8"/>
      <c r="AP177" s="8">
        <v>267</v>
      </c>
      <c r="AQ177" s="8"/>
      <c r="AR177" s="8">
        <v>0.001</v>
      </c>
      <c r="AS177" s="8">
        <v>0.082</v>
      </c>
      <c r="AT177" s="8"/>
      <c r="AU177" s="8"/>
      <c r="AV177" s="8">
        <v>4.1</v>
      </c>
      <c r="AW177" s="8">
        <v>21.9</v>
      </c>
      <c r="AX177" s="8"/>
      <c r="AY177" s="8">
        <v>0.005</v>
      </c>
      <c r="AZ177" s="8">
        <v>8.5</v>
      </c>
      <c r="BA177" s="8">
        <v>0.005</v>
      </c>
      <c r="BB177" s="8">
        <v>0.20400000000000001</v>
      </c>
      <c r="BC177" s="8">
        <v>67.2</v>
      </c>
      <c r="BD177" s="8"/>
      <c r="BE177" s="8"/>
      <c r="BF177" s="8"/>
      <c r="BG177" s="8"/>
      <c r="BH177" s="8"/>
      <c r="BI177" s="8"/>
      <c r="BJ177" s="8">
        <v>1940</v>
      </c>
      <c r="BK177" s="8"/>
      <c r="BL177" s="8">
        <v>2.88</v>
      </c>
      <c r="BM177" s="8">
        <v>594</v>
      </c>
      <c r="BN177" s="8">
        <v>179</v>
      </c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9">
        <f t="shared" si="2"/>
        <v>0.1789156626506024</v>
      </c>
    </row>
    <row r="178" spans="1:77" s="10" customFormat="1" ht="12.75">
      <c r="A178" s="8" t="s">
        <v>150</v>
      </c>
      <c r="B178" s="7" t="s">
        <v>121</v>
      </c>
      <c r="C178" s="8">
        <v>0</v>
      </c>
      <c r="D178" s="8">
        <v>270</v>
      </c>
      <c r="E178" s="8"/>
      <c r="F178" s="8"/>
      <c r="G178" s="8">
        <v>256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>
        <v>48.7</v>
      </c>
      <c r="Z178" s="8"/>
      <c r="AA178" s="8"/>
      <c r="AB178" s="8"/>
      <c r="AC178" s="8"/>
      <c r="AD178" s="8"/>
      <c r="AE178" s="8">
        <v>11410</v>
      </c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>
        <v>123.5</v>
      </c>
      <c r="BP178" s="8">
        <v>202.3</v>
      </c>
      <c r="BQ178" s="8">
        <v>78.8</v>
      </c>
      <c r="BR178" s="8">
        <v>14.8</v>
      </c>
      <c r="BS178" s="8"/>
      <c r="BT178" s="8">
        <v>101.9</v>
      </c>
      <c r="BU178" s="8"/>
      <c r="BV178" s="8"/>
      <c r="BW178" s="8"/>
      <c r="BX178" s="8"/>
      <c r="BY178" s="9"/>
    </row>
    <row r="179" spans="1:77" s="10" customFormat="1" ht="12.75">
      <c r="A179" s="8" t="s">
        <v>150</v>
      </c>
      <c r="B179" s="7" t="s">
        <v>122</v>
      </c>
      <c r="C179" s="8">
        <v>0</v>
      </c>
      <c r="D179" s="8"/>
      <c r="E179" s="8"/>
      <c r="F179" s="8">
        <v>3.09</v>
      </c>
      <c r="G179" s="8">
        <v>240</v>
      </c>
      <c r="H179" s="8">
        <v>0.08800000000000001</v>
      </c>
      <c r="I179" s="8">
        <v>0.01</v>
      </c>
      <c r="J179" s="8">
        <v>4.546</v>
      </c>
      <c r="K179" s="8"/>
      <c r="L179" s="8">
        <v>0.003</v>
      </c>
      <c r="M179" s="8"/>
      <c r="N179" s="8"/>
      <c r="O179" s="8">
        <v>262</v>
      </c>
      <c r="P179" s="8"/>
      <c r="Q179" s="8"/>
      <c r="R179" s="8">
        <v>91.4</v>
      </c>
      <c r="S179" s="8"/>
      <c r="T179" s="8"/>
      <c r="U179" s="8">
        <v>16</v>
      </c>
      <c r="V179" s="8">
        <v>2970</v>
      </c>
      <c r="W179" s="8">
        <v>86.4</v>
      </c>
      <c r="X179" s="8">
        <v>2.95</v>
      </c>
      <c r="Y179" s="8"/>
      <c r="Z179" s="8"/>
      <c r="AA179" s="8"/>
      <c r="AB179" s="8"/>
      <c r="AC179" s="8"/>
      <c r="AD179" s="8">
        <v>8</v>
      </c>
      <c r="AE179" s="8">
        <v>9480</v>
      </c>
      <c r="AF179" s="8"/>
      <c r="AG179" s="8"/>
      <c r="AH179" s="8">
        <v>5650</v>
      </c>
      <c r="AI179" s="8">
        <v>0.67</v>
      </c>
      <c r="AJ179" s="8">
        <v>0</v>
      </c>
      <c r="AK179" s="8">
        <v>-0.8</v>
      </c>
      <c r="AL179" s="8"/>
      <c r="AM179" s="8">
        <v>3.7920000000000003</v>
      </c>
      <c r="AN179" s="8"/>
      <c r="AO179" s="8"/>
      <c r="AP179" s="8">
        <v>228</v>
      </c>
      <c r="AQ179" s="8"/>
      <c r="AR179" s="8"/>
      <c r="AS179" s="8"/>
      <c r="AT179" s="8"/>
      <c r="AU179" s="8"/>
      <c r="AV179" s="8">
        <v>3.1</v>
      </c>
      <c r="AW179" s="8"/>
      <c r="AX179" s="8"/>
      <c r="AY179" s="8">
        <v>0.005</v>
      </c>
      <c r="AZ179" s="8">
        <v>8.4</v>
      </c>
      <c r="BA179" s="8">
        <v>0.005</v>
      </c>
      <c r="BB179" s="8">
        <v>0.156</v>
      </c>
      <c r="BC179" s="8">
        <v>58.7</v>
      </c>
      <c r="BD179" s="8"/>
      <c r="BE179" s="8"/>
      <c r="BF179" s="8"/>
      <c r="BG179" s="8">
        <v>1</v>
      </c>
      <c r="BH179" s="8"/>
      <c r="BI179" s="8"/>
      <c r="BJ179" s="8">
        <v>1670</v>
      </c>
      <c r="BK179" s="8"/>
      <c r="BL179" s="8"/>
      <c r="BM179" s="8">
        <v>504</v>
      </c>
      <c r="BN179" s="8"/>
      <c r="BO179" s="8"/>
      <c r="BP179" s="8"/>
      <c r="BQ179" s="8"/>
      <c r="BR179" s="8"/>
      <c r="BS179" s="8">
        <v>5400</v>
      </c>
      <c r="BT179" s="8">
        <v>67</v>
      </c>
      <c r="BU179" s="8"/>
      <c r="BV179" s="8"/>
      <c r="BW179" s="8"/>
      <c r="BX179" s="8"/>
      <c r="BY179" s="9">
        <f t="shared" si="2"/>
        <v>0.1696969696969697</v>
      </c>
    </row>
    <row r="180" spans="1:77" s="10" customFormat="1" ht="12.75">
      <c r="A180" s="8" t="s">
        <v>150</v>
      </c>
      <c r="B180" s="7" t="s">
        <v>123</v>
      </c>
      <c r="C180" s="8">
        <v>0</v>
      </c>
      <c r="D180" s="8"/>
      <c r="E180" s="8"/>
      <c r="F180" s="8">
        <v>3.76</v>
      </c>
      <c r="G180" s="8">
        <v>237</v>
      </c>
      <c r="H180" s="8">
        <v>0.14200000000000002</v>
      </c>
      <c r="I180" s="8">
        <v>0.01</v>
      </c>
      <c r="J180" s="8">
        <v>1.727</v>
      </c>
      <c r="K180" s="8"/>
      <c r="L180" s="8">
        <v>0.004</v>
      </c>
      <c r="M180" s="8"/>
      <c r="N180" s="8"/>
      <c r="O180" s="8">
        <v>256</v>
      </c>
      <c r="P180" s="8"/>
      <c r="Q180" s="8"/>
      <c r="R180" s="8">
        <v>91</v>
      </c>
      <c r="S180" s="8"/>
      <c r="T180" s="8"/>
      <c r="U180" s="8">
        <v>16</v>
      </c>
      <c r="V180" s="8">
        <v>2800</v>
      </c>
      <c r="W180" s="8">
        <v>112</v>
      </c>
      <c r="X180" s="8">
        <v>7.29</v>
      </c>
      <c r="Y180" s="8"/>
      <c r="Z180" s="8"/>
      <c r="AA180" s="8"/>
      <c r="AB180" s="8"/>
      <c r="AC180" s="8"/>
      <c r="AD180" s="8">
        <v>7</v>
      </c>
      <c r="AE180" s="8">
        <v>9250</v>
      </c>
      <c r="AF180" s="8"/>
      <c r="AG180" s="8"/>
      <c r="AH180" s="8">
        <v>5450</v>
      </c>
      <c r="AI180" s="8">
        <v>0.65</v>
      </c>
      <c r="AJ180" s="8">
        <v>0</v>
      </c>
      <c r="AK180" s="8">
        <v>1.26</v>
      </c>
      <c r="AL180" s="8"/>
      <c r="AM180" s="8">
        <v>2.134</v>
      </c>
      <c r="AN180" s="8"/>
      <c r="AO180" s="8"/>
      <c r="AP180" s="8">
        <v>226</v>
      </c>
      <c r="AQ180" s="8"/>
      <c r="AR180" s="8"/>
      <c r="AS180" s="8"/>
      <c r="AT180" s="8"/>
      <c r="AU180" s="8"/>
      <c r="AV180" s="8">
        <v>3.77</v>
      </c>
      <c r="AW180" s="8"/>
      <c r="AX180" s="8"/>
      <c r="AY180" s="8">
        <v>0.009000000000000001</v>
      </c>
      <c r="AZ180" s="8">
        <v>8.7</v>
      </c>
      <c r="BA180" s="8">
        <v>0.005</v>
      </c>
      <c r="BB180" s="8">
        <v>0.2</v>
      </c>
      <c r="BC180" s="8">
        <v>63.7</v>
      </c>
      <c r="BD180" s="8"/>
      <c r="BE180" s="8"/>
      <c r="BF180" s="8"/>
      <c r="BG180" s="8">
        <v>1</v>
      </c>
      <c r="BH180" s="8"/>
      <c r="BI180" s="8"/>
      <c r="BJ180" s="8">
        <v>1650</v>
      </c>
      <c r="BK180" s="8"/>
      <c r="BL180" s="8"/>
      <c r="BM180" s="8">
        <v>498</v>
      </c>
      <c r="BN180" s="8"/>
      <c r="BO180" s="8"/>
      <c r="BP180" s="8"/>
      <c r="BQ180" s="8"/>
      <c r="BR180" s="8"/>
      <c r="BS180" s="8">
        <v>5300</v>
      </c>
      <c r="BT180" s="8">
        <v>110</v>
      </c>
      <c r="BU180" s="8"/>
      <c r="BV180" s="8"/>
      <c r="BW180" s="8"/>
      <c r="BX180" s="8"/>
      <c r="BY180" s="9">
        <f t="shared" si="2"/>
        <v>0.17785714285714285</v>
      </c>
    </row>
    <row r="181" spans="1:77" s="10" customFormat="1" ht="12.75">
      <c r="A181" s="8" t="s">
        <v>150</v>
      </c>
      <c r="B181" s="7" t="s">
        <v>124</v>
      </c>
      <c r="C181" s="8">
        <v>0</v>
      </c>
      <c r="D181" s="8">
        <v>258</v>
      </c>
      <c r="E181" s="8"/>
      <c r="F181" s="8">
        <v>4.23</v>
      </c>
      <c r="G181" s="8">
        <v>245</v>
      </c>
      <c r="H181" s="8">
        <v>0.12200000000000001</v>
      </c>
      <c r="I181" s="8">
        <v>0.01</v>
      </c>
      <c r="J181" s="8">
        <v>5.79</v>
      </c>
      <c r="K181" s="8">
        <v>0.034</v>
      </c>
      <c r="L181" s="8"/>
      <c r="M181" s="8">
        <v>0.001</v>
      </c>
      <c r="N181" s="8"/>
      <c r="O181" s="8">
        <v>299</v>
      </c>
      <c r="P181" s="8"/>
      <c r="Q181" s="8"/>
      <c r="R181" s="8">
        <v>82</v>
      </c>
      <c r="S181" s="8"/>
      <c r="T181" s="8"/>
      <c r="U181" s="8">
        <v>0</v>
      </c>
      <c r="V181" s="8">
        <v>2920</v>
      </c>
      <c r="W181" s="8"/>
      <c r="X181" s="8"/>
      <c r="Y181" s="8">
        <v>111.8</v>
      </c>
      <c r="Z181" s="8"/>
      <c r="AA181" s="8"/>
      <c r="AB181" s="8"/>
      <c r="AC181" s="8"/>
      <c r="AD181" s="8"/>
      <c r="AE181" s="8">
        <v>10090</v>
      </c>
      <c r="AF181" s="8"/>
      <c r="AG181" s="8"/>
      <c r="AH181" s="8"/>
      <c r="AI181" s="8">
        <v>0.69</v>
      </c>
      <c r="AJ181" s="8">
        <v>0</v>
      </c>
      <c r="AK181" s="8">
        <v>-3.5</v>
      </c>
      <c r="AL181" s="8">
        <v>0.005</v>
      </c>
      <c r="AM181" s="8">
        <v>5.57</v>
      </c>
      <c r="AN181" s="8"/>
      <c r="AO181" s="8"/>
      <c r="AP181" s="8">
        <v>214</v>
      </c>
      <c r="AQ181" s="8"/>
      <c r="AR181" s="8">
        <v>0.001</v>
      </c>
      <c r="AS181" s="8">
        <v>0.07</v>
      </c>
      <c r="AT181" s="8"/>
      <c r="AU181" s="8"/>
      <c r="AV181" s="8">
        <v>4.24</v>
      </c>
      <c r="AW181" s="8">
        <v>18.6</v>
      </c>
      <c r="AX181" s="8"/>
      <c r="AY181" s="8">
        <v>0.006</v>
      </c>
      <c r="AZ181" s="8">
        <v>8.29</v>
      </c>
      <c r="BA181" s="8">
        <v>0.007</v>
      </c>
      <c r="BB181" s="8">
        <v>0.22</v>
      </c>
      <c r="BC181" s="8">
        <v>53.6</v>
      </c>
      <c r="BD181" s="8"/>
      <c r="BE181" s="8"/>
      <c r="BF181" s="8"/>
      <c r="BG181" s="8"/>
      <c r="BH181" s="8"/>
      <c r="BI181" s="8"/>
      <c r="BJ181" s="8">
        <v>1550</v>
      </c>
      <c r="BK181" s="8"/>
      <c r="BL181" s="8">
        <v>2.72</v>
      </c>
      <c r="BM181" s="8">
        <v>468</v>
      </c>
      <c r="BN181" s="8">
        <v>172</v>
      </c>
      <c r="BO181" s="8">
        <v>118.9</v>
      </c>
      <c r="BP181" s="8">
        <v>179.2</v>
      </c>
      <c r="BQ181" s="8">
        <v>60.3</v>
      </c>
      <c r="BR181" s="8">
        <v>7.3</v>
      </c>
      <c r="BS181" s="8"/>
      <c r="BT181" s="8">
        <v>119.4</v>
      </c>
      <c r="BU181" s="8"/>
      <c r="BV181" s="8"/>
      <c r="BW181" s="8"/>
      <c r="BX181" s="8"/>
      <c r="BY181" s="9">
        <f t="shared" si="2"/>
        <v>0.16027397260273973</v>
      </c>
    </row>
    <row r="182" spans="1:77" s="10" customFormat="1" ht="12.75">
      <c r="A182" s="8" t="s">
        <v>150</v>
      </c>
      <c r="B182" s="7" t="s">
        <v>125</v>
      </c>
      <c r="C182" s="8">
        <v>0</v>
      </c>
      <c r="D182" s="8"/>
      <c r="E182" s="8"/>
      <c r="F182" s="8">
        <v>3.29</v>
      </c>
      <c r="G182" s="8">
        <v>243</v>
      </c>
      <c r="H182" s="8">
        <v>0.063</v>
      </c>
      <c r="I182" s="8">
        <v>0.01</v>
      </c>
      <c r="J182" s="8">
        <v>2.0180000000000002</v>
      </c>
      <c r="K182" s="8"/>
      <c r="L182" s="8">
        <v>0.001</v>
      </c>
      <c r="M182" s="8"/>
      <c r="N182" s="8"/>
      <c r="O182" s="8">
        <v>265</v>
      </c>
      <c r="P182" s="8"/>
      <c r="Q182" s="8"/>
      <c r="R182" s="8">
        <v>88.8</v>
      </c>
      <c r="S182" s="8"/>
      <c r="T182" s="8"/>
      <c r="U182" s="8">
        <v>15</v>
      </c>
      <c r="V182" s="8">
        <v>2930</v>
      </c>
      <c r="W182" s="8">
        <v>123</v>
      </c>
      <c r="X182" s="8">
        <v>5.42</v>
      </c>
      <c r="Y182" s="8"/>
      <c r="Z182" s="8"/>
      <c r="AA182" s="8"/>
      <c r="AB182" s="8"/>
      <c r="AC182" s="8"/>
      <c r="AD182" s="8">
        <v>7</v>
      </c>
      <c r="AE182" s="8">
        <v>9530</v>
      </c>
      <c r="AF182" s="8"/>
      <c r="AG182" s="8"/>
      <c r="AH182" s="8"/>
      <c r="AI182" s="8">
        <v>0.65</v>
      </c>
      <c r="AJ182" s="8">
        <v>0</v>
      </c>
      <c r="AK182" s="8">
        <v>-0.7</v>
      </c>
      <c r="AL182" s="8"/>
      <c r="AM182" s="8">
        <v>1.8090000000000002</v>
      </c>
      <c r="AN182" s="8"/>
      <c r="AO182" s="8"/>
      <c r="AP182" s="8">
        <v>233</v>
      </c>
      <c r="AQ182" s="8"/>
      <c r="AR182" s="8"/>
      <c r="AS182" s="8"/>
      <c r="AT182" s="8"/>
      <c r="AU182" s="8"/>
      <c r="AV182" s="8">
        <v>3.3</v>
      </c>
      <c r="AW182" s="8"/>
      <c r="AX182" s="8"/>
      <c r="AY182" s="8">
        <v>0.005</v>
      </c>
      <c r="AZ182" s="8">
        <v>8.4</v>
      </c>
      <c r="BA182" s="8">
        <v>0.005</v>
      </c>
      <c r="BB182" s="8">
        <v>0.132</v>
      </c>
      <c r="BC182" s="8">
        <v>57.5</v>
      </c>
      <c r="BD182" s="8">
        <v>57.5</v>
      </c>
      <c r="BE182" s="8"/>
      <c r="BF182" s="8"/>
      <c r="BG182" s="8">
        <v>1</v>
      </c>
      <c r="BH182" s="8"/>
      <c r="BI182" s="8"/>
      <c r="BJ182" s="8">
        <v>1630</v>
      </c>
      <c r="BK182" s="8"/>
      <c r="BL182" s="8"/>
      <c r="BM182" s="8">
        <v>471</v>
      </c>
      <c r="BN182" s="8"/>
      <c r="BO182" s="8"/>
      <c r="BP182" s="8"/>
      <c r="BQ182" s="8"/>
      <c r="BR182" s="8"/>
      <c r="BS182" s="8">
        <v>5400</v>
      </c>
      <c r="BT182" s="8">
        <v>76</v>
      </c>
      <c r="BU182" s="8"/>
      <c r="BV182" s="8"/>
      <c r="BW182" s="8"/>
      <c r="BX182" s="8"/>
      <c r="BY182" s="9">
        <f t="shared" si="2"/>
        <v>0.16075085324232083</v>
      </c>
    </row>
    <row r="183" spans="1:77" s="10" customFormat="1" ht="12.75">
      <c r="A183" s="8" t="s">
        <v>150</v>
      </c>
      <c r="B183" s="7" t="s">
        <v>126</v>
      </c>
      <c r="C183" s="8">
        <v>0</v>
      </c>
      <c r="D183" s="8"/>
      <c r="E183" s="8"/>
      <c r="F183" s="8">
        <v>4.36</v>
      </c>
      <c r="G183" s="8">
        <v>254</v>
      </c>
      <c r="H183" s="8">
        <v>0.32</v>
      </c>
      <c r="I183" s="8">
        <v>0.01</v>
      </c>
      <c r="J183" s="8">
        <v>10.68</v>
      </c>
      <c r="K183" s="8"/>
      <c r="L183" s="8">
        <v>0.004</v>
      </c>
      <c r="M183" s="8"/>
      <c r="N183" s="8"/>
      <c r="O183" s="8">
        <v>284</v>
      </c>
      <c r="P183" s="8"/>
      <c r="Q183" s="8"/>
      <c r="R183" s="8">
        <v>88.8</v>
      </c>
      <c r="S183" s="8"/>
      <c r="T183" s="8">
        <v>0</v>
      </c>
      <c r="U183" s="8">
        <v>13</v>
      </c>
      <c r="V183" s="8">
        <v>2970</v>
      </c>
      <c r="W183" s="8">
        <v>124</v>
      </c>
      <c r="X183" s="8">
        <v>5.72</v>
      </c>
      <c r="Y183" s="8"/>
      <c r="Z183" s="8"/>
      <c r="AA183" s="8"/>
      <c r="AB183" s="8"/>
      <c r="AC183" s="8"/>
      <c r="AD183" s="8">
        <v>6</v>
      </c>
      <c r="AE183" s="8">
        <v>9640</v>
      </c>
      <c r="AF183" s="8"/>
      <c r="AG183" s="8"/>
      <c r="AH183" s="8">
        <v>5710</v>
      </c>
      <c r="AI183" s="8">
        <v>0.63</v>
      </c>
      <c r="AJ183" s="8">
        <v>0</v>
      </c>
      <c r="AK183" s="8">
        <v>0.01</v>
      </c>
      <c r="AL183" s="8"/>
      <c r="AM183" s="8">
        <v>8.194</v>
      </c>
      <c r="AN183" s="8"/>
      <c r="AO183" s="8"/>
      <c r="AP183" s="8">
        <v>230</v>
      </c>
      <c r="AQ183" s="8"/>
      <c r="AR183" s="8"/>
      <c r="AS183" s="8"/>
      <c r="AT183" s="8"/>
      <c r="AU183" s="8"/>
      <c r="AV183" s="8">
        <v>4.37</v>
      </c>
      <c r="AW183" s="8"/>
      <c r="AX183" s="8"/>
      <c r="AY183" s="8">
        <v>0.007</v>
      </c>
      <c r="AZ183" s="8">
        <v>8.5</v>
      </c>
      <c r="BA183" s="8">
        <v>0.005</v>
      </c>
      <c r="BB183" s="8">
        <v>0.21400000000000002</v>
      </c>
      <c r="BC183" s="8">
        <v>53</v>
      </c>
      <c r="BD183" s="8">
        <v>53.9</v>
      </c>
      <c r="BE183" s="8"/>
      <c r="BF183" s="8"/>
      <c r="BG183" s="8">
        <v>1</v>
      </c>
      <c r="BH183" s="8"/>
      <c r="BI183" s="8"/>
      <c r="BJ183" s="8">
        <v>1720</v>
      </c>
      <c r="BK183" s="8"/>
      <c r="BL183" s="8"/>
      <c r="BM183" s="8">
        <v>510</v>
      </c>
      <c r="BN183" s="8"/>
      <c r="BO183" s="8"/>
      <c r="BP183" s="8"/>
      <c r="BQ183" s="8"/>
      <c r="BR183" s="8"/>
      <c r="BS183" s="8">
        <v>5500</v>
      </c>
      <c r="BT183" s="8">
        <v>160</v>
      </c>
      <c r="BU183" s="8"/>
      <c r="BV183" s="8"/>
      <c r="BW183" s="8"/>
      <c r="BX183" s="8"/>
      <c r="BY183" s="9">
        <f t="shared" si="2"/>
        <v>0.1717171717171717</v>
      </c>
    </row>
    <row r="184" spans="1:77" s="10" customFormat="1" ht="12.75">
      <c r="A184" s="8" t="s">
        <v>150</v>
      </c>
      <c r="B184" s="7" t="s">
        <v>127</v>
      </c>
      <c r="C184" s="8">
        <v>0</v>
      </c>
      <c r="D184" s="8"/>
      <c r="E184" s="8"/>
      <c r="F184" s="8">
        <v>4.88</v>
      </c>
      <c r="G184" s="8">
        <v>260</v>
      </c>
      <c r="H184" s="8">
        <v>0.266</v>
      </c>
      <c r="I184" s="8">
        <v>0.01</v>
      </c>
      <c r="J184" s="8">
        <v>9.992</v>
      </c>
      <c r="K184" s="8"/>
      <c r="L184" s="8">
        <v>0.005</v>
      </c>
      <c r="M184" s="8"/>
      <c r="N184" s="8"/>
      <c r="O184" s="8">
        <v>318</v>
      </c>
      <c r="P184" s="8"/>
      <c r="Q184" s="8"/>
      <c r="R184" s="8">
        <v>94</v>
      </c>
      <c r="S184" s="8"/>
      <c r="T184" s="8">
        <v>0</v>
      </c>
      <c r="U184" s="8">
        <v>7</v>
      </c>
      <c r="V184" s="8">
        <v>3030</v>
      </c>
      <c r="W184" s="8">
        <v>148</v>
      </c>
      <c r="X184" s="8">
        <v>8.76</v>
      </c>
      <c r="Y184" s="8"/>
      <c r="Z184" s="8"/>
      <c r="AA184" s="8"/>
      <c r="AB184" s="8"/>
      <c r="AC184" s="8"/>
      <c r="AD184" s="8">
        <v>7</v>
      </c>
      <c r="AE184" s="8">
        <v>9890</v>
      </c>
      <c r="AF184" s="8"/>
      <c r="AG184" s="8"/>
      <c r="AH184" s="8">
        <v>5840</v>
      </c>
      <c r="AI184" s="8">
        <v>0.63</v>
      </c>
      <c r="AJ184" s="8">
        <v>0</v>
      </c>
      <c r="AK184" s="8">
        <v>0</v>
      </c>
      <c r="AL184" s="8"/>
      <c r="AM184" s="8">
        <v>9.195</v>
      </c>
      <c r="AN184" s="8"/>
      <c r="AO184" s="8"/>
      <c r="AP184" s="8">
        <v>231</v>
      </c>
      <c r="AQ184" s="8"/>
      <c r="AR184" s="8"/>
      <c r="AS184" s="8"/>
      <c r="AT184" s="8"/>
      <c r="AU184" s="8"/>
      <c r="AV184" s="8">
        <v>4.89</v>
      </c>
      <c r="AW184" s="8"/>
      <c r="AX184" s="8"/>
      <c r="AY184" s="8">
        <v>0.012</v>
      </c>
      <c r="AZ184" s="8">
        <v>8.5</v>
      </c>
      <c r="BA184" s="8">
        <v>0.007</v>
      </c>
      <c r="BB184" s="8">
        <v>0.265</v>
      </c>
      <c r="BC184" s="8">
        <v>58</v>
      </c>
      <c r="BD184" s="8">
        <v>58.1</v>
      </c>
      <c r="BE184" s="8"/>
      <c r="BF184" s="8"/>
      <c r="BG184" s="8">
        <v>1</v>
      </c>
      <c r="BH184" s="8"/>
      <c r="BI184" s="8"/>
      <c r="BJ184" s="8">
        <v>1750</v>
      </c>
      <c r="BK184" s="8"/>
      <c r="BL184" s="8"/>
      <c r="BM184" s="8">
        <v>525</v>
      </c>
      <c r="BN184" s="8"/>
      <c r="BO184" s="8"/>
      <c r="BP184" s="8"/>
      <c r="BQ184" s="8"/>
      <c r="BR184" s="8"/>
      <c r="BS184" s="8">
        <v>5600</v>
      </c>
      <c r="BT184" s="8">
        <v>160</v>
      </c>
      <c r="BU184" s="8"/>
      <c r="BV184" s="8"/>
      <c r="BW184" s="8"/>
      <c r="BX184" s="8"/>
      <c r="BY184" s="9">
        <f t="shared" si="2"/>
        <v>0.17326732673267325</v>
      </c>
    </row>
    <row r="185" spans="1:77" s="10" customFormat="1" ht="12.75">
      <c r="A185" s="8" t="s">
        <v>150</v>
      </c>
      <c r="B185" s="7" t="s">
        <v>128</v>
      </c>
      <c r="C185" s="8">
        <v>0</v>
      </c>
      <c r="D185" s="8"/>
      <c r="E185" s="8"/>
      <c r="F185" s="8">
        <v>3.44</v>
      </c>
      <c r="G185" s="8">
        <v>250</v>
      </c>
      <c r="H185" s="8">
        <v>0.099</v>
      </c>
      <c r="I185" s="8">
        <v>0.01</v>
      </c>
      <c r="J185" s="8">
        <v>2.9410000000000003</v>
      </c>
      <c r="K185" s="8"/>
      <c r="L185" s="8">
        <v>0.003</v>
      </c>
      <c r="M185" s="8"/>
      <c r="N185" s="8"/>
      <c r="O185" s="8">
        <v>282</v>
      </c>
      <c r="P185" s="8"/>
      <c r="Q185" s="8"/>
      <c r="R185" s="8">
        <v>94</v>
      </c>
      <c r="S185" s="8"/>
      <c r="T185" s="8">
        <v>0</v>
      </c>
      <c r="U185" s="8">
        <v>11</v>
      </c>
      <c r="V185" s="8">
        <v>3050</v>
      </c>
      <c r="W185" s="8">
        <v>112</v>
      </c>
      <c r="X185" s="8">
        <v>3.38</v>
      </c>
      <c r="Y185" s="8"/>
      <c r="Z185" s="8"/>
      <c r="AA185" s="8"/>
      <c r="AB185" s="8"/>
      <c r="AC185" s="8"/>
      <c r="AD185" s="8">
        <v>7</v>
      </c>
      <c r="AE185" s="8">
        <v>9760</v>
      </c>
      <c r="AF185" s="8"/>
      <c r="AG185" s="8"/>
      <c r="AH185" s="8">
        <v>5930</v>
      </c>
      <c r="AI185" s="8">
        <v>0.63</v>
      </c>
      <c r="AJ185" s="8">
        <v>0</v>
      </c>
      <c r="AK185" s="8">
        <v>1.32</v>
      </c>
      <c r="AL185" s="8"/>
      <c r="AM185" s="8">
        <v>2.875</v>
      </c>
      <c r="AN185" s="8"/>
      <c r="AO185" s="8"/>
      <c r="AP185" s="8">
        <v>241</v>
      </c>
      <c r="AQ185" s="8"/>
      <c r="AR185" s="8"/>
      <c r="AS185" s="8"/>
      <c r="AT185" s="8"/>
      <c r="AU185" s="8"/>
      <c r="AV185" s="8">
        <v>3.45</v>
      </c>
      <c r="AW185" s="8"/>
      <c r="AX185" s="8"/>
      <c r="AY185" s="8">
        <v>0.005</v>
      </c>
      <c r="AZ185" s="8">
        <v>8.5</v>
      </c>
      <c r="BA185" s="8">
        <v>0.006</v>
      </c>
      <c r="BB185" s="8">
        <v>0.131</v>
      </c>
      <c r="BC185" s="8">
        <v>61</v>
      </c>
      <c r="BD185" s="8">
        <v>61.5</v>
      </c>
      <c r="BE185" s="8"/>
      <c r="BF185" s="8"/>
      <c r="BG185" s="8">
        <v>1</v>
      </c>
      <c r="BH185" s="8"/>
      <c r="BI185" s="8"/>
      <c r="BJ185" s="8">
        <v>1810</v>
      </c>
      <c r="BK185" s="8"/>
      <c r="BL185" s="8"/>
      <c r="BM185" s="8">
        <v>531</v>
      </c>
      <c r="BN185" s="8"/>
      <c r="BO185" s="8"/>
      <c r="BP185" s="8"/>
      <c r="BQ185" s="8"/>
      <c r="BR185" s="8"/>
      <c r="BS185" s="8">
        <v>5600</v>
      </c>
      <c r="BT185" s="8">
        <v>72</v>
      </c>
      <c r="BU185" s="8"/>
      <c r="BV185" s="8"/>
      <c r="BW185" s="8"/>
      <c r="BX185" s="8"/>
      <c r="BY185" s="9">
        <f t="shared" si="2"/>
        <v>0.1740983606557377</v>
      </c>
    </row>
    <row r="186" spans="1:77" s="10" customFormat="1" ht="12.75">
      <c r="A186" s="8" t="s">
        <v>150</v>
      </c>
      <c r="B186" s="7" t="s">
        <v>129</v>
      </c>
      <c r="C186" s="8">
        <v>0</v>
      </c>
      <c r="D186" s="8"/>
      <c r="E186" s="8"/>
      <c r="F186" s="8">
        <v>4.04</v>
      </c>
      <c r="G186" s="8">
        <v>252</v>
      </c>
      <c r="H186" s="8">
        <v>0.171</v>
      </c>
      <c r="I186" s="8">
        <v>0.01</v>
      </c>
      <c r="J186" s="8">
        <v>3.51</v>
      </c>
      <c r="K186" s="8">
        <v>0.008</v>
      </c>
      <c r="L186" s="8"/>
      <c r="M186" s="8">
        <v>0.001</v>
      </c>
      <c r="N186" s="8"/>
      <c r="O186" s="8">
        <v>275</v>
      </c>
      <c r="P186" s="8"/>
      <c r="Q186" s="8"/>
      <c r="R186" s="8">
        <v>102</v>
      </c>
      <c r="S186" s="8"/>
      <c r="T186" s="8"/>
      <c r="U186" s="8">
        <v>16</v>
      </c>
      <c r="V186" s="8">
        <v>3030</v>
      </c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0.63</v>
      </c>
      <c r="AJ186" s="8">
        <v>0</v>
      </c>
      <c r="AK186" s="8">
        <v>1.69</v>
      </c>
      <c r="AL186" s="8">
        <v>0.005</v>
      </c>
      <c r="AM186" s="8">
        <v>3.88</v>
      </c>
      <c r="AN186" s="8"/>
      <c r="AO186" s="8"/>
      <c r="AP186" s="8">
        <v>243</v>
      </c>
      <c r="AQ186" s="8"/>
      <c r="AR186" s="8">
        <v>0.001</v>
      </c>
      <c r="AS186" s="8">
        <v>0.07</v>
      </c>
      <c r="AT186" s="8"/>
      <c r="AU186" s="8"/>
      <c r="AV186" s="8">
        <v>4.05</v>
      </c>
      <c r="AW186" s="8">
        <v>17.7</v>
      </c>
      <c r="AX186" s="8"/>
      <c r="AY186" s="8">
        <v>0.005</v>
      </c>
      <c r="AZ186" s="8">
        <v>8.6</v>
      </c>
      <c r="BA186" s="8">
        <v>0.006</v>
      </c>
      <c r="BB186" s="8">
        <v>0.21100000000000002</v>
      </c>
      <c r="BC186" s="8">
        <v>60.7</v>
      </c>
      <c r="BD186" s="8"/>
      <c r="BE186" s="8"/>
      <c r="BF186" s="8"/>
      <c r="BG186" s="8"/>
      <c r="BH186" s="8"/>
      <c r="BI186" s="8"/>
      <c r="BJ186" s="8">
        <v>1780</v>
      </c>
      <c r="BK186" s="8"/>
      <c r="BL186" s="8">
        <v>2.44</v>
      </c>
      <c r="BM186" s="8">
        <v>483</v>
      </c>
      <c r="BN186" s="8">
        <v>158</v>
      </c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9">
        <f t="shared" si="2"/>
        <v>0.1594059405940594</v>
      </c>
    </row>
    <row r="187" spans="1:77" s="10" customFormat="1" ht="12.75">
      <c r="A187" s="8" t="s">
        <v>150</v>
      </c>
      <c r="B187" s="7" t="s">
        <v>129</v>
      </c>
      <c r="C187" s="8">
        <v>0</v>
      </c>
      <c r="D187" s="8">
        <v>274</v>
      </c>
      <c r="E187" s="8"/>
      <c r="F187" s="8"/>
      <c r="G187" s="8">
        <v>254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>
        <v>74</v>
      </c>
      <c r="Z187" s="8"/>
      <c r="AA187" s="8"/>
      <c r="AB187" s="8"/>
      <c r="AC187" s="8"/>
      <c r="AD187" s="8"/>
      <c r="AE187" s="8">
        <v>10030</v>
      </c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>
        <v>8.31</v>
      </c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>
        <v>145.5</v>
      </c>
      <c r="BP187" s="8">
        <v>221</v>
      </c>
      <c r="BQ187" s="8">
        <v>75.6</v>
      </c>
      <c r="BR187" s="8">
        <v>5.3</v>
      </c>
      <c r="BS187" s="8"/>
      <c r="BT187" s="8">
        <v>125.7</v>
      </c>
      <c r="BU187" s="8"/>
      <c r="BV187" s="8"/>
      <c r="BW187" s="8"/>
      <c r="BX187" s="8"/>
      <c r="BY187" s="9"/>
    </row>
    <row r="188" spans="1:77" s="10" customFormat="1" ht="12.75">
      <c r="A188" s="8" t="s">
        <v>150</v>
      </c>
      <c r="B188" s="7" t="s">
        <v>130</v>
      </c>
      <c r="C188" s="8">
        <v>0</v>
      </c>
      <c r="D188" s="8"/>
      <c r="E188" s="8"/>
      <c r="F188" s="8">
        <v>3.94</v>
      </c>
      <c r="G188" s="8">
        <v>250</v>
      </c>
      <c r="H188" s="8">
        <v>0.171</v>
      </c>
      <c r="I188" s="8">
        <v>0.01</v>
      </c>
      <c r="J188" s="8">
        <v>4.099</v>
      </c>
      <c r="K188" s="8"/>
      <c r="L188" s="8"/>
      <c r="M188" s="8"/>
      <c r="N188" s="8">
        <v>0.0039000000000000003</v>
      </c>
      <c r="O188" s="8">
        <v>301</v>
      </c>
      <c r="P188" s="8"/>
      <c r="Q188" s="8"/>
      <c r="R188" s="8">
        <v>103</v>
      </c>
      <c r="S188" s="8"/>
      <c r="T188" s="8"/>
      <c r="U188" s="8">
        <v>2</v>
      </c>
      <c r="V188" s="8">
        <v>2890</v>
      </c>
      <c r="W188" s="8">
        <v>118</v>
      </c>
      <c r="X188" s="8">
        <v>4.74</v>
      </c>
      <c r="Y188" s="8"/>
      <c r="Z188" s="8"/>
      <c r="AA188" s="8"/>
      <c r="AB188" s="8"/>
      <c r="AC188" s="8"/>
      <c r="AD188" s="8">
        <v>8</v>
      </c>
      <c r="AE188" s="8">
        <v>9490</v>
      </c>
      <c r="AF188" s="8"/>
      <c r="AG188" s="8"/>
      <c r="AH188" s="8">
        <v>5620</v>
      </c>
      <c r="AI188" s="8">
        <v>0.66</v>
      </c>
      <c r="AJ188" s="8">
        <v>0</v>
      </c>
      <c r="AK188" s="8">
        <v>1.04</v>
      </c>
      <c r="AL188" s="8"/>
      <c r="AM188" s="8">
        <v>4.315</v>
      </c>
      <c r="AN188" s="8"/>
      <c r="AO188" s="8"/>
      <c r="AP188" s="8">
        <v>234</v>
      </c>
      <c r="AQ188" s="8"/>
      <c r="AR188" s="8"/>
      <c r="AS188" s="8"/>
      <c r="AT188" s="8"/>
      <c r="AU188" s="8"/>
      <c r="AV188" s="8">
        <v>3.95</v>
      </c>
      <c r="AW188" s="8"/>
      <c r="AX188" s="8"/>
      <c r="AY188" s="8">
        <v>0.008</v>
      </c>
      <c r="AZ188" s="8">
        <v>8.4</v>
      </c>
      <c r="BA188" s="8">
        <v>0.005</v>
      </c>
      <c r="BB188" s="8">
        <v>0.227</v>
      </c>
      <c r="BC188" s="8">
        <v>61.5</v>
      </c>
      <c r="BD188" s="8">
        <v>61.5</v>
      </c>
      <c r="BE188" s="8"/>
      <c r="BF188" s="8"/>
      <c r="BG188" s="8">
        <v>1</v>
      </c>
      <c r="BH188" s="8"/>
      <c r="BI188" s="8"/>
      <c r="BJ188" s="8">
        <v>1680</v>
      </c>
      <c r="BK188" s="8"/>
      <c r="BL188" s="8"/>
      <c r="BM188" s="8">
        <v>501</v>
      </c>
      <c r="BN188" s="8"/>
      <c r="BO188" s="8"/>
      <c r="BP188" s="8"/>
      <c r="BQ188" s="8"/>
      <c r="BR188" s="8"/>
      <c r="BS188" s="8">
        <v>5400</v>
      </c>
      <c r="BT188" s="8">
        <v>100</v>
      </c>
      <c r="BU188" s="8"/>
      <c r="BV188" s="8"/>
      <c r="BW188" s="8"/>
      <c r="BX188" s="8"/>
      <c r="BY188" s="9">
        <f t="shared" si="2"/>
        <v>0.17335640138408304</v>
      </c>
    </row>
    <row r="189" spans="1:77" s="10" customFormat="1" ht="12.75">
      <c r="A189" s="8" t="s">
        <v>150</v>
      </c>
      <c r="B189" s="7" t="s">
        <v>131</v>
      </c>
      <c r="C189" s="8">
        <v>0</v>
      </c>
      <c r="D189" s="8"/>
      <c r="E189" s="8"/>
      <c r="F189" s="8">
        <v>4.28</v>
      </c>
      <c r="G189" s="8">
        <v>255</v>
      </c>
      <c r="H189" s="8">
        <v>0.20900000000000002</v>
      </c>
      <c r="I189" s="8">
        <v>0.01</v>
      </c>
      <c r="J189" s="8">
        <v>7.85</v>
      </c>
      <c r="K189" s="8">
        <v>0.01</v>
      </c>
      <c r="L189" s="8"/>
      <c r="M189" s="8">
        <v>0.003</v>
      </c>
      <c r="N189" s="8"/>
      <c r="O189" s="8">
        <v>279</v>
      </c>
      <c r="P189" s="8"/>
      <c r="Q189" s="8"/>
      <c r="R189" s="8">
        <v>92</v>
      </c>
      <c r="S189" s="8">
        <v>92.6</v>
      </c>
      <c r="T189" s="8"/>
      <c r="U189" s="8">
        <v>15</v>
      </c>
      <c r="V189" s="8">
        <v>2900</v>
      </c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>
        <v>0.64</v>
      </c>
      <c r="AJ189" s="8">
        <v>0</v>
      </c>
      <c r="AK189" s="8">
        <v>-1</v>
      </c>
      <c r="AL189" s="8">
        <v>0.005</v>
      </c>
      <c r="AM189" s="8">
        <v>7.44</v>
      </c>
      <c r="AN189" s="8"/>
      <c r="AO189" s="8"/>
      <c r="AP189" s="8">
        <v>224</v>
      </c>
      <c r="AQ189" s="8">
        <v>224</v>
      </c>
      <c r="AR189" s="8">
        <v>0.001</v>
      </c>
      <c r="AS189" s="8">
        <v>0.07400000000000001</v>
      </c>
      <c r="AT189" s="8"/>
      <c r="AU189" s="8"/>
      <c r="AV189" s="8">
        <v>4.29</v>
      </c>
      <c r="AW189" s="8">
        <v>19.4</v>
      </c>
      <c r="AX189" s="8"/>
      <c r="AY189" s="8">
        <v>0.005</v>
      </c>
      <c r="AZ189" s="8">
        <v>8.5</v>
      </c>
      <c r="BA189" s="8">
        <v>0.006</v>
      </c>
      <c r="BB189" s="8">
        <v>0.23700000000000002</v>
      </c>
      <c r="BC189" s="8">
        <v>58</v>
      </c>
      <c r="BD189" s="8">
        <v>58.9</v>
      </c>
      <c r="BE189" s="8"/>
      <c r="BF189" s="8"/>
      <c r="BG189" s="8"/>
      <c r="BH189" s="8"/>
      <c r="BI189" s="8"/>
      <c r="BJ189" s="8">
        <v>1620</v>
      </c>
      <c r="BK189" s="8">
        <v>1620</v>
      </c>
      <c r="BL189" s="8">
        <v>2.31</v>
      </c>
      <c r="BM189" s="8">
        <v>510</v>
      </c>
      <c r="BN189" s="8">
        <v>161</v>
      </c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9">
        <f t="shared" si="2"/>
        <v>0.17586206896551723</v>
      </c>
    </row>
    <row r="190" spans="1:77" s="10" customFormat="1" ht="12.75">
      <c r="A190" s="8" t="s">
        <v>150</v>
      </c>
      <c r="B190" s="7" t="s">
        <v>132</v>
      </c>
      <c r="C190" s="8">
        <v>0</v>
      </c>
      <c r="D190" s="8">
        <v>256</v>
      </c>
      <c r="E190" s="8"/>
      <c r="F190" s="8"/>
      <c r="G190" s="8">
        <v>244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>
        <v>77.22</v>
      </c>
      <c r="Z190" s="8"/>
      <c r="AA190" s="8"/>
      <c r="AB190" s="8"/>
      <c r="AC190" s="8"/>
      <c r="AD190" s="8"/>
      <c r="AE190" s="8">
        <v>10300</v>
      </c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>
        <v>9.36</v>
      </c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>
        <v>164.47</v>
      </c>
      <c r="BP190" s="8">
        <v>237.41</v>
      </c>
      <c r="BQ190" s="8">
        <v>72.94</v>
      </c>
      <c r="BR190" s="8">
        <v>13.3</v>
      </c>
      <c r="BS190" s="8"/>
      <c r="BT190" s="8">
        <v>129.4</v>
      </c>
      <c r="BU190" s="8"/>
      <c r="BV190" s="8"/>
      <c r="BW190" s="8"/>
      <c r="BX190" s="8"/>
      <c r="BY190" s="9"/>
    </row>
    <row r="191" spans="1:77" s="10" customFormat="1" ht="12.75">
      <c r="A191" s="8" t="s">
        <v>150</v>
      </c>
      <c r="B191" s="7" t="s">
        <v>133</v>
      </c>
      <c r="C191" s="8">
        <v>0</v>
      </c>
      <c r="D191" s="8"/>
      <c r="E191" s="8"/>
      <c r="F191" s="8">
        <v>3.73</v>
      </c>
      <c r="G191" s="8">
        <v>251</v>
      </c>
      <c r="H191" s="8">
        <v>0.187</v>
      </c>
      <c r="I191" s="8">
        <v>0.01</v>
      </c>
      <c r="J191" s="8">
        <v>3.439</v>
      </c>
      <c r="K191" s="8"/>
      <c r="L191" s="8"/>
      <c r="M191" s="8"/>
      <c r="N191" s="8">
        <v>0.006</v>
      </c>
      <c r="O191" s="8">
        <v>280</v>
      </c>
      <c r="P191" s="8"/>
      <c r="Q191" s="8"/>
      <c r="R191" s="8">
        <v>104</v>
      </c>
      <c r="S191" s="8"/>
      <c r="T191" s="8"/>
      <c r="U191" s="8">
        <v>13</v>
      </c>
      <c r="V191" s="8">
        <v>2970</v>
      </c>
      <c r="W191" s="8">
        <v>106</v>
      </c>
      <c r="X191" s="8">
        <v>6.25</v>
      </c>
      <c r="Y191" s="8"/>
      <c r="Z191" s="8"/>
      <c r="AA191" s="8"/>
      <c r="AB191" s="8"/>
      <c r="AC191" s="8"/>
      <c r="AD191" s="8">
        <v>8</v>
      </c>
      <c r="AE191" s="8">
        <v>9520</v>
      </c>
      <c r="AF191" s="8"/>
      <c r="AG191" s="8"/>
      <c r="AH191" s="8">
        <v>5880</v>
      </c>
      <c r="AI191" s="8">
        <v>0.69</v>
      </c>
      <c r="AJ191" s="8">
        <v>0</v>
      </c>
      <c r="AK191" s="8">
        <v>5.19</v>
      </c>
      <c r="AL191" s="8"/>
      <c r="AM191" s="8">
        <v>3.9440000000000004</v>
      </c>
      <c r="AN191" s="8"/>
      <c r="AO191" s="8"/>
      <c r="AP191" s="8">
        <v>254</v>
      </c>
      <c r="AQ191" s="8"/>
      <c r="AR191" s="8"/>
      <c r="AS191" s="8"/>
      <c r="AT191" s="8"/>
      <c r="AU191" s="8"/>
      <c r="AV191" s="8">
        <v>3.74</v>
      </c>
      <c r="AW191" s="8"/>
      <c r="AX191" s="8"/>
      <c r="AY191" s="8">
        <v>0.008</v>
      </c>
      <c r="AZ191" s="8">
        <v>8.3</v>
      </c>
      <c r="BA191" s="8">
        <v>0.005</v>
      </c>
      <c r="BB191" s="8">
        <v>0.24200000000000002</v>
      </c>
      <c r="BC191" s="8">
        <v>62</v>
      </c>
      <c r="BD191" s="8">
        <v>62.2</v>
      </c>
      <c r="BE191" s="8"/>
      <c r="BF191" s="8"/>
      <c r="BG191" s="8">
        <v>2</v>
      </c>
      <c r="BH191" s="8"/>
      <c r="BI191" s="8"/>
      <c r="BJ191" s="8">
        <v>1880</v>
      </c>
      <c r="BK191" s="8"/>
      <c r="BL191" s="8"/>
      <c r="BM191" s="8">
        <v>471</v>
      </c>
      <c r="BN191" s="8"/>
      <c r="BO191" s="8"/>
      <c r="BP191" s="8"/>
      <c r="BQ191" s="8"/>
      <c r="BR191" s="8"/>
      <c r="BS191" s="8">
        <v>5400</v>
      </c>
      <c r="BT191" s="8">
        <v>120</v>
      </c>
      <c r="BU191" s="8"/>
      <c r="BV191" s="8"/>
      <c r="BW191" s="8"/>
      <c r="BX191" s="8"/>
      <c r="BY191" s="9">
        <f t="shared" si="2"/>
        <v>0.15858585858585858</v>
      </c>
    </row>
    <row r="192" spans="1:77" s="10" customFormat="1" ht="12.75">
      <c r="A192" s="8" t="s">
        <v>150</v>
      </c>
      <c r="B192" s="7" t="s">
        <v>134</v>
      </c>
      <c r="C192" s="8">
        <v>0</v>
      </c>
      <c r="D192" s="8"/>
      <c r="E192" s="8"/>
      <c r="F192" s="8">
        <v>3.52</v>
      </c>
      <c r="G192" s="8">
        <v>251</v>
      </c>
      <c r="H192" s="8">
        <v>0.149</v>
      </c>
      <c r="I192" s="8">
        <v>0.01</v>
      </c>
      <c r="J192" s="8">
        <v>1.56</v>
      </c>
      <c r="K192" s="8">
        <v>0.008</v>
      </c>
      <c r="L192" s="8"/>
      <c r="M192" s="8">
        <v>0.004</v>
      </c>
      <c r="N192" s="8"/>
      <c r="O192" s="8">
        <v>277</v>
      </c>
      <c r="P192" s="8"/>
      <c r="Q192" s="8"/>
      <c r="R192" s="8">
        <v>119</v>
      </c>
      <c r="S192" s="8">
        <v>119</v>
      </c>
      <c r="T192" s="8"/>
      <c r="U192" s="8">
        <v>14</v>
      </c>
      <c r="V192" s="8">
        <v>2930</v>
      </c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>
        <v>0.68</v>
      </c>
      <c r="AJ192" s="8">
        <v>0</v>
      </c>
      <c r="AK192" s="8">
        <v>3.69</v>
      </c>
      <c r="AL192" s="8">
        <v>0.005</v>
      </c>
      <c r="AM192" s="8">
        <v>1.74</v>
      </c>
      <c r="AN192" s="8"/>
      <c r="AO192" s="8"/>
      <c r="AP192" s="8">
        <v>254</v>
      </c>
      <c r="AQ192" s="8">
        <v>254</v>
      </c>
      <c r="AR192" s="8">
        <v>0.001</v>
      </c>
      <c r="AS192" s="8">
        <v>0.033</v>
      </c>
      <c r="AT192" s="8"/>
      <c r="AU192" s="8"/>
      <c r="AV192" s="8">
        <v>3.53</v>
      </c>
      <c r="AW192" s="8">
        <v>19.2</v>
      </c>
      <c r="AX192" s="8"/>
      <c r="AY192" s="8">
        <v>0.005</v>
      </c>
      <c r="AZ192" s="8">
        <v>8.5</v>
      </c>
      <c r="BA192" s="8">
        <v>0.005</v>
      </c>
      <c r="BB192" s="8">
        <v>0.231</v>
      </c>
      <c r="BC192" s="8">
        <v>67</v>
      </c>
      <c r="BD192" s="8">
        <v>67.5</v>
      </c>
      <c r="BE192" s="8"/>
      <c r="BF192" s="8"/>
      <c r="BG192" s="8"/>
      <c r="BH192" s="8"/>
      <c r="BI192" s="8"/>
      <c r="BJ192" s="8">
        <v>1780</v>
      </c>
      <c r="BK192" s="8">
        <v>1780</v>
      </c>
      <c r="BL192" s="8">
        <v>2.5</v>
      </c>
      <c r="BM192" s="8">
        <v>516</v>
      </c>
      <c r="BN192" s="8">
        <v>176</v>
      </c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9">
        <f t="shared" si="2"/>
        <v>0.17610921501706484</v>
      </c>
    </row>
    <row r="193" spans="1:77" s="10" customFormat="1" ht="12.75">
      <c r="A193" s="8" t="s">
        <v>150</v>
      </c>
      <c r="B193" s="7" t="s">
        <v>134</v>
      </c>
      <c r="C193" s="8">
        <v>0</v>
      </c>
      <c r="D193" s="8">
        <v>260</v>
      </c>
      <c r="E193" s="8"/>
      <c r="F193" s="8"/>
      <c r="G193" s="8">
        <v>246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>
        <v>99.79</v>
      </c>
      <c r="Z193" s="8"/>
      <c r="AA193" s="8"/>
      <c r="AB193" s="8"/>
      <c r="AC193" s="8"/>
      <c r="AD193" s="8"/>
      <c r="AE193" s="8">
        <v>10610</v>
      </c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>
        <v>7.86</v>
      </c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>
        <v>112.65</v>
      </c>
      <c r="BP193" s="8">
        <v>165.29</v>
      </c>
      <c r="BQ193" s="8">
        <v>52.65</v>
      </c>
      <c r="BR193" s="8">
        <v>13.4</v>
      </c>
      <c r="BS193" s="8"/>
      <c r="BT193" s="8">
        <v>92.6</v>
      </c>
      <c r="BU193" s="8"/>
      <c r="BV193" s="8"/>
      <c r="BW193" s="8"/>
      <c r="BX193" s="8"/>
      <c r="BY193" s="9"/>
    </row>
    <row r="194" spans="1:77" s="10" customFormat="1" ht="12.75">
      <c r="A194" s="8" t="s">
        <v>150</v>
      </c>
      <c r="B194" s="7" t="s">
        <v>135</v>
      </c>
      <c r="C194" s="8">
        <v>0</v>
      </c>
      <c r="D194" s="8"/>
      <c r="E194" s="8"/>
      <c r="F194" s="8">
        <v>4.32</v>
      </c>
      <c r="G194" s="8">
        <v>254</v>
      </c>
      <c r="H194" s="8">
        <v>0.329</v>
      </c>
      <c r="I194" s="8">
        <v>0.01</v>
      </c>
      <c r="J194" s="8">
        <v>16.99</v>
      </c>
      <c r="K194" s="8"/>
      <c r="L194" s="8"/>
      <c r="M194" s="8"/>
      <c r="N194" s="8">
        <v>0</v>
      </c>
      <c r="O194" s="8">
        <v>285</v>
      </c>
      <c r="P194" s="8"/>
      <c r="Q194" s="8"/>
      <c r="R194" s="8">
        <v>115</v>
      </c>
      <c r="S194" s="8"/>
      <c r="T194" s="8"/>
      <c r="U194" s="8">
        <v>12</v>
      </c>
      <c r="V194" s="8">
        <v>3110</v>
      </c>
      <c r="W194" s="8">
        <v>123</v>
      </c>
      <c r="X194" s="8">
        <v>8</v>
      </c>
      <c r="Y194" s="8"/>
      <c r="Z194" s="8"/>
      <c r="AA194" s="8"/>
      <c r="AB194" s="8"/>
      <c r="AC194" s="8"/>
      <c r="AD194" s="8">
        <v>8</v>
      </c>
      <c r="AE194" s="8">
        <v>9850</v>
      </c>
      <c r="AF194" s="8"/>
      <c r="AG194" s="8"/>
      <c r="AH194" s="8">
        <v>6020</v>
      </c>
      <c r="AI194" s="8">
        <v>0.75</v>
      </c>
      <c r="AJ194" s="8">
        <v>0</v>
      </c>
      <c r="AK194" s="8">
        <v>1</v>
      </c>
      <c r="AL194" s="8"/>
      <c r="AM194" s="8">
        <v>11.63</v>
      </c>
      <c r="AN194" s="8"/>
      <c r="AO194" s="8"/>
      <c r="AP194" s="8">
        <v>256</v>
      </c>
      <c r="AQ194" s="8"/>
      <c r="AR194" s="8"/>
      <c r="AS194" s="8"/>
      <c r="AT194" s="8"/>
      <c r="AU194" s="8"/>
      <c r="AV194" s="8">
        <v>4</v>
      </c>
      <c r="AW194" s="8"/>
      <c r="AX194" s="8"/>
      <c r="AY194" s="8">
        <v>0</v>
      </c>
      <c r="AZ194" s="8">
        <v>8.4</v>
      </c>
      <c r="BA194" s="8">
        <v>0</v>
      </c>
      <c r="BB194" s="8">
        <v>0.29300000000000004</v>
      </c>
      <c r="BC194" s="8">
        <v>64</v>
      </c>
      <c r="BD194" s="8">
        <v>64</v>
      </c>
      <c r="BE194" s="8"/>
      <c r="BF194" s="8"/>
      <c r="BG194" s="8">
        <v>1</v>
      </c>
      <c r="BH194" s="8"/>
      <c r="BI194" s="8"/>
      <c r="BJ194" s="8">
        <v>1800</v>
      </c>
      <c r="BK194" s="8"/>
      <c r="BL194" s="8"/>
      <c r="BM194" s="8">
        <v>537</v>
      </c>
      <c r="BN194" s="8"/>
      <c r="BO194" s="8"/>
      <c r="BP194" s="8"/>
      <c r="BQ194" s="8"/>
      <c r="BR194" s="8"/>
      <c r="BS194" s="8">
        <v>5600</v>
      </c>
      <c r="BT194" s="8">
        <v>150</v>
      </c>
      <c r="BU194" s="8"/>
      <c r="BV194" s="8"/>
      <c r="BW194" s="8"/>
      <c r="BX194" s="8"/>
      <c r="BY194" s="9">
        <f t="shared" si="2"/>
        <v>0.17266881028938907</v>
      </c>
    </row>
    <row r="195" spans="1:77" s="10" customFormat="1" ht="12.75">
      <c r="A195" s="8" t="s">
        <v>150</v>
      </c>
      <c r="B195" s="7" t="s">
        <v>136</v>
      </c>
      <c r="C195" s="8">
        <v>0</v>
      </c>
      <c r="D195" s="8">
        <v>246</v>
      </c>
      <c r="E195" s="8"/>
      <c r="F195" s="8"/>
      <c r="G195" s="8">
        <v>244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>
        <v>73.08</v>
      </c>
      <c r="X195" s="8"/>
      <c r="Y195" s="8"/>
      <c r="Z195" s="8"/>
      <c r="AA195" s="8"/>
      <c r="AB195" s="8"/>
      <c r="AC195" s="8"/>
      <c r="AD195" s="8"/>
      <c r="AE195" s="8">
        <v>10440</v>
      </c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>
        <v>41.75</v>
      </c>
      <c r="AY195" s="8"/>
      <c r="AZ195" s="8">
        <v>8.55</v>
      </c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>
        <v>87.5</v>
      </c>
      <c r="BP195" s="8">
        <v>129.25</v>
      </c>
      <c r="BQ195" s="8"/>
      <c r="BR195" s="8">
        <v>8.4</v>
      </c>
      <c r="BS195" s="8"/>
      <c r="BT195" s="8">
        <v>91</v>
      </c>
      <c r="BU195" s="8"/>
      <c r="BV195" s="8"/>
      <c r="BW195" s="8"/>
      <c r="BX195" s="8"/>
      <c r="BY195" s="9"/>
    </row>
    <row r="196" spans="1:77" s="10" customFormat="1" ht="12.75">
      <c r="A196" s="8" t="s">
        <v>150</v>
      </c>
      <c r="B196" s="7" t="s">
        <v>137</v>
      </c>
      <c r="C196" s="8">
        <v>0</v>
      </c>
      <c r="D196" s="8"/>
      <c r="E196" s="8"/>
      <c r="F196" s="8">
        <v>3.58</v>
      </c>
      <c r="G196" s="8">
        <v>244</v>
      </c>
      <c r="H196" s="8">
        <v>0.129</v>
      </c>
      <c r="I196" s="8">
        <v>0.01</v>
      </c>
      <c r="J196" s="8">
        <v>2.88</v>
      </c>
      <c r="K196" s="8">
        <v>0.015</v>
      </c>
      <c r="L196" s="8"/>
      <c r="M196" s="8">
        <v>0.003</v>
      </c>
      <c r="N196" s="8"/>
      <c r="O196" s="8">
        <v>277</v>
      </c>
      <c r="P196" s="8"/>
      <c r="Q196" s="8"/>
      <c r="R196" s="8">
        <v>96</v>
      </c>
      <c r="S196" s="8">
        <v>96.5</v>
      </c>
      <c r="T196" s="8"/>
      <c r="U196" s="8">
        <v>10</v>
      </c>
      <c r="V196" s="8">
        <v>2960</v>
      </c>
      <c r="W196" s="8"/>
      <c r="X196" s="8"/>
      <c r="Y196" s="8"/>
      <c r="Z196" s="8"/>
      <c r="AA196" s="8"/>
      <c r="AB196" s="8"/>
      <c r="AC196" s="8"/>
      <c r="AD196" s="8"/>
      <c r="AE196" s="8">
        <v>9860</v>
      </c>
      <c r="AF196" s="8"/>
      <c r="AG196" s="8"/>
      <c r="AH196" s="8"/>
      <c r="AI196" s="8">
        <v>0.7</v>
      </c>
      <c r="AJ196" s="8">
        <v>0</v>
      </c>
      <c r="AK196" s="8">
        <v>-2</v>
      </c>
      <c r="AL196" s="8">
        <v>0.005</v>
      </c>
      <c r="AM196" s="8">
        <v>3</v>
      </c>
      <c r="AN196" s="8"/>
      <c r="AO196" s="8"/>
      <c r="AP196" s="8">
        <v>227</v>
      </c>
      <c r="AQ196" s="8">
        <v>227</v>
      </c>
      <c r="AR196" s="8">
        <v>0.001</v>
      </c>
      <c r="AS196" s="8">
        <v>0.035</v>
      </c>
      <c r="AT196" s="8"/>
      <c r="AU196" s="8"/>
      <c r="AV196" s="8">
        <v>3.59</v>
      </c>
      <c r="AW196" s="8">
        <v>17.8</v>
      </c>
      <c r="AX196" s="8"/>
      <c r="AY196" s="8">
        <v>0.005</v>
      </c>
      <c r="AZ196" s="8">
        <v>8.5</v>
      </c>
      <c r="BA196" s="8">
        <v>0.005</v>
      </c>
      <c r="BB196" s="8">
        <v>0.20600000000000002</v>
      </c>
      <c r="BC196" s="8">
        <v>57</v>
      </c>
      <c r="BD196" s="8">
        <v>57.3</v>
      </c>
      <c r="BE196" s="8"/>
      <c r="BF196" s="8"/>
      <c r="BG196" s="8"/>
      <c r="BH196" s="8"/>
      <c r="BI196" s="8"/>
      <c r="BJ196" s="8">
        <v>1600</v>
      </c>
      <c r="BK196" s="8">
        <v>1600</v>
      </c>
      <c r="BL196" s="8">
        <v>2.45</v>
      </c>
      <c r="BM196" s="8">
        <v>531</v>
      </c>
      <c r="BN196" s="8">
        <v>167</v>
      </c>
      <c r="BO196" s="8"/>
      <c r="BP196" s="8"/>
      <c r="BQ196" s="8"/>
      <c r="BR196" s="8"/>
      <c r="BS196" s="8">
        <v>5600</v>
      </c>
      <c r="BT196" s="8"/>
      <c r="BU196" s="8"/>
      <c r="BV196" s="8"/>
      <c r="BW196" s="8"/>
      <c r="BX196" s="8"/>
      <c r="BY196" s="9">
        <f aca="true" t="shared" si="3" ref="BY196:BY256">BM196/V196</f>
        <v>0.1793918918918919</v>
      </c>
    </row>
    <row r="197" spans="1:77" s="10" customFormat="1" ht="12.75">
      <c r="A197" s="8" t="s">
        <v>150</v>
      </c>
      <c r="B197" s="7" t="s">
        <v>138</v>
      </c>
      <c r="C197" s="8">
        <v>0</v>
      </c>
      <c r="D197" s="8"/>
      <c r="E197" s="8"/>
      <c r="F197" s="8">
        <v>3</v>
      </c>
      <c r="G197" s="8">
        <v>243</v>
      </c>
      <c r="H197" s="8">
        <v>0</v>
      </c>
      <c r="I197" s="8">
        <v>0</v>
      </c>
      <c r="J197" s="8">
        <v>4</v>
      </c>
      <c r="K197" s="8"/>
      <c r="L197" s="8"/>
      <c r="M197" s="8"/>
      <c r="N197" s="8">
        <v>0</v>
      </c>
      <c r="O197" s="8">
        <v>268</v>
      </c>
      <c r="P197" s="8"/>
      <c r="Q197" s="8"/>
      <c r="R197" s="8">
        <v>113</v>
      </c>
      <c r="S197" s="8"/>
      <c r="T197" s="8"/>
      <c r="U197" s="8">
        <v>14</v>
      </c>
      <c r="V197" s="8">
        <v>3170</v>
      </c>
      <c r="W197" s="8">
        <v>67</v>
      </c>
      <c r="X197" s="8">
        <v>3</v>
      </c>
      <c r="Y197" s="8"/>
      <c r="Z197" s="8"/>
      <c r="AA197" s="8"/>
      <c r="AB197" s="8"/>
      <c r="AC197" s="8"/>
      <c r="AD197" s="8">
        <v>8</v>
      </c>
      <c r="AE197" s="8">
        <v>10100</v>
      </c>
      <c r="AF197" s="8"/>
      <c r="AG197" s="8"/>
      <c r="AH197" s="8">
        <v>6090</v>
      </c>
      <c r="AI197" s="8">
        <v>0</v>
      </c>
      <c r="AJ197" s="8">
        <v>0</v>
      </c>
      <c r="AK197" s="8">
        <v>1</v>
      </c>
      <c r="AL197" s="8"/>
      <c r="AM197" s="8">
        <v>4</v>
      </c>
      <c r="AN197" s="8"/>
      <c r="AO197" s="8"/>
      <c r="AP197" s="8">
        <v>251</v>
      </c>
      <c r="AQ197" s="8"/>
      <c r="AR197" s="8"/>
      <c r="AS197" s="8"/>
      <c r="AT197" s="8"/>
      <c r="AU197" s="8"/>
      <c r="AV197" s="8">
        <v>3</v>
      </c>
      <c r="AW197" s="8"/>
      <c r="AX197" s="8"/>
      <c r="AY197" s="8">
        <v>0</v>
      </c>
      <c r="AZ197" s="8">
        <v>8</v>
      </c>
      <c r="BA197" s="8">
        <v>0</v>
      </c>
      <c r="BB197" s="8">
        <v>0</v>
      </c>
      <c r="BC197" s="8">
        <v>67</v>
      </c>
      <c r="BD197" s="8"/>
      <c r="BE197" s="8"/>
      <c r="BF197" s="8"/>
      <c r="BG197" s="8">
        <v>1</v>
      </c>
      <c r="BH197" s="8"/>
      <c r="BI197" s="8"/>
      <c r="BJ197" s="8">
        <v>1830</v>
      </c>
      <c r="BK197" s="8"/>
      <c r="BL197" s="8"/>
      <c r="BM197" s="8">
        <v>525</v>
      </c>
      <c r="BN197" s="8"/>
      <c r="BO197" s="8"/>
      <c r="BP197" s="8"/>
      <c r="BQ197" s="8"/>
      <c r="BR197" s="8"/>
      <c r="BS197" s="8">
        <v>5800</v>
      </c>
      <c r="BT197" s="8">
        <v>79</v>
      </c>
      <c r="BU197" s="8"/>
      <c r="BV197" s="8"/>
      <c r="BW197" s="8"/>
      <c r="BX197" s="8"/>
      <c r="BY197" s="9">
        <f t="shared" si="3"/>
        <v>0.16561514195583596</v>
      </c>
    </row>
    <row r="198" spans="1:77" s="10" customFormat="1" ht="12.75">
      <c r="A198" s="8" t="s">
        <v>150</v>
      </c>
      <c r="B198" s="7" t="s">
        <v>139</v>
      </c>
      <c r="C198" s="8">
        <v>0</v>
      </c>
      <c r="D198" s="8">
        <v>238</v>
      </c>
      <c r="E198" s="8"/>
      <c r="F198" s="8">
        <v>3.23</v>
      </c>
      <c r="G198" s="8">
        <v>246</v>
      </c>
      <c r="H198" s="8">
        <v>0.1</v>
      </c>
      <c r="I198" s="8">
        <v>0.01</v>
      </c>
      <c r="J198" s="8">
        <v>1.96</v>
      </c>
      <c r="K198" s="8">
        <v>0.016</v>
      </c>
      <c r="L198" s="8"/>
      <c r="M198" s="8">
        <v>0.004</v>
      </c>
      <c r="N198" s="8"/>
      <c r="O198" s="8">
        <v>301</v>
      </c>
      <c r="P198" s="8"/>
      <c r="Q198" s="8"/>
      <c r="R198" s="8"/>
      <c r="S198" s="8">
        <v>105</v>
      </c>
      <c r="T198" s="8"/>
      <c r="U198" s="8">
        <v>0</v>
      </c>
      <c r="V198" s="8">
        <v>3310</v>
      </c>
      <c r="W198" s="8"/>
      <c r="X198" s="8"/>
      <c r="Y198" s="8">
        <v>48.12</v>
      </c>
      <c r="Z198" s="8"/>
      <c r="AA198" s="8"/>
      <c r="AB198" s="8"/>
      <c r="AC198" s="8"/>
      <c r="AD198" s="8"/>
      <c r="AE198" s="8">
        <v>10600</v>
      </c>
      <c r="AF198" s="8"/>
      <c r="AG198" s="8"/>
      <c r="AH198" s="8"/>
      <c r="AI198" s="8">
        <v>0.67</v>
      </c>
      <c r="AJ198" s="8">
        <v>0</v>
      </c>
      <c r="AK198" s="8">
        <v>-4.6</v>
      </c>
      <c r="AL198" s="8">
        <v>0.005</v>
      </c>
      <c r="AM198" s="8">
        <v>1.97</v>
      </c>
      <c r="AN198" s="8"/>
      <c r="AO198" s="8"/>
      <c r="AP198" s="8"/>
      <c r="AQ198" s="8">
        <v>238</v>
      </c>
      <c r="AR198" s="8">
        <v>0.001</v>
      </c>
      <c r="AS198" s="8">
        <v>0.028</v>
      </c>
      <c r="AT198" s="8"/>
      <c r="AU198" s="8"/>
      <c r="AV198" s="8">
        <v>3.24</v>
      </c>
      <c r="AW198" s="8">
        <v>22</v>
      </c>
      <c r="AX198" s="8"/>
      <c r="AY198" s="8">
        <v>0.007</v>
      </c>
      <c r="AZ198" s="8">
        <v>8.56</v>
      </c>
      <c r="BA198" s="8">
        <v>0.005</v>
      </c>
      <c r="BB198" s="8">
        <v>0.184</v>
      </c>
      <c r="BC198" s="8"/>
      <c r="BD198" s="8">
        <v>59.8</v>
      </c>
      <c r="BE198" s="8"/>
      <c r="BF198" s="8"/>
      <c r="BG198" s="8"/>
      <c r="BH198" s="8"/>
      <c r="BI198" s="8"/>
      <c r="BJ198" s="8"/>
      <c r="BK198" s="8">
        <v>1690</v>
      </c>
      <c r="BL198" s="8">
        <v>2.39</v>
      </c>
      <c r="BM198" s="8">
        <v>540</v>
      </c>
      <c r="BN198" s="8">
        <v>178</v>
      </c>
      <c r="BO198" s="8">
        <v>85.63</v>
      </c>
      <c r="BP198" s="8">
        <v>128.17</v>
      </c>
      <c r="BQ198" s="8">
        <v>42.54</v>
      </c>
      <c r="BR198" s="8">
        <v>14.26</v>
      </c>
      <c r="BS198" s="8"/>
      <c r="BT198" s="8">
        <v>91.4</v>
      </c>
      <c r="BU198" s="8"/>
      <c r="BV198" s="8"/>
      <c r="BW198" s="8"/>
      <c r="BX198" s="8"/>
      <c r="BY198" s="9">
        <f t="shared" si="3"/>
        <v>0.16314199395770393</v>
      </c>
    </row>
    <row r="199" spans="1:77" s="10" customFormat="1" ht="16.5" customHeight="1">
      <c r="A199" s="8" t="s">
        <v>150</v>
      </c>
      <c r="B199" s="7" t="s">
        <v>148</v>
      </c>
      <c r="C199" s="8">
        <v>0</v>
      </c>
      <c r="D199" s="8"/>
      <c r="E199" s="8"/>
      <c r="F199" s="8">
        <v>2</v>
      </c>
      <c r="G199" s="8">
        <v>252</v>
      </c>
      <c r="H199" s="8">
        <v>0</v>
      </c>
      <c r="I199" s="8">
        <v>0</v>
      </c>
      <c r="J199" s="8">
        <v>1</v>
      </c>
      <c r="K199" s="8"/>
      <c r="L199" s="8"/>
      <c r="M199" s="8"/>
      <c r="N199" s="8">
        <v>0</v>
      </c>
      <c r="O199" s="8">
        <v>269</v>
      </c>
      <c r="P199" s="8"/>
      <c r="Q199" s="8"/>
      <c r="R199" s="8">
        <v>122</v>
      </c>
      <c r="S199" s="8"/>
      <c r="T199" s="8"/>
      <c r="U199" s="8">
        <v>19</v>
      </c>
      <c r="V199" s="8">
        <v>3580</v>
      </c>
      <c r="W199" s="8">
        <v>32</v>
      </c>
      <c r="X199" s="8">
        <v>3</v>
      </c>
      <c r="Y199" s="8"/>
      <c r="Z199" s="8"/>
      <c r="AA199" s="8"/>
      <c r="AB199" s="8"/>
      <c r="AC199" s="8"/>
      <c r="AD199" s="8">
        <v>8</v>
      </c>
      <c r="AE199" s="8">
        <v>11500</v>
      </c>
      <c r="AF199" s="8"/>
      <c r="AG199" s="8"/>
      <c r="AH199" s="8">
        <v>7370</v>
      </c>
      <c r="AI199" s="8">
        <v>0</v>
      </c>
      <c r="AJ199" s="8">
        <v>0</v>
      </c>
      <c r="AK199" s="8">
        <v>6</v>
      </c>
      <c r="AL199" s="8"/>
      <c r="AM199" s="8">
        <v>1</v>
      </c>
      <c r="AN199" s="8"/>
      <c r="AO199" s="8"/>
      <c r="AP199" s="8">
        <v>330</v>
      </c>
      <c r="AQ199" s="8"/>
      <c r="AR199" s="8"/>
      <c r="AS199" s="8"/>
      <c r="AT199" s="8"/>
      <c r="AU199" s="8"/>
      <c r="AV199" s="8">
        <v>2</v>
      </c>
      <c r="AW199" s="8"/>
      <c r="AX199" s="8"/>
      <c r="AY199" s="8">
        <v>0</v>
      </c>
      <c r="AZ199" s="8">
        <v>8</v>
      </c>
      <c r="BA199" s="8">
        <v>0</v>
      </c>
      <c r="BB199" s="8">
        <v>0</v>
      </c>
      <c r="BC199" s="8">
        <v>76</v>
      </c>
      <c r="BD199" s="8"/>
      <c r="BE199" s="8"/>
      <c r="BF199" s="8"/>
      <c r="BG199" s="8">
        <v>1</v>
      </c>
      <c r="BH199" s="8"/>
      <c r="BI199" s="8"/>
      <c r="BJ199" s="8">
        <v>2330</v>
      </c>
      <c r="BK199" s="8"/>
      <c r="BL199" s="8"/>
      <c r="BM199" s="8">
        <v>633</v>
      </c>
      <c r="BN199" s="8"/>
      <c r="BO199" s="8"/>
      <c r="BP199" s="8"/>
      <c r="BQ199" s="8"/>
      <c r="BR199" s="8"/>
      <c r="BS199" s="8">
        <v>6600</v>
      </c>
      <c r="BT199" s="8">
        <v>35</v>
      </c>
      <c r="BU199" s="8"/>
      <c r="BV199" s="8"/>
      <c r="BW199" s="8"/>
      <c r="BX199" s="8"/>
      <c r="BY199" s="9">
        <f t="shared" si="3"/>
        <v>0.17681564245810055</v>
      </c>
    </row>
    <row r="200" spans="1:77" s="10" customFormat="1" ht="12.75">
      <c r="A200" s="8" t="s">
        <v>150</v>
      </c>
      <c r="B200" s="7" t="s">
        <v>140</v>
      </c>
      <c r="C200" s="8">
        <v>0</v>
      </c>
      <c r="D200" s="8"/>
      <c r="E200" s="8"/>
      <c r="F200" s="8"/>
      <c r="G200" s="8">
        <v>248</v>
      </c>
      <c r="H200" s="8">
        <v>0.058</v>
      </c>
      <c r="I200" s="8">
        <v>0.01</v>
      </c>
      <c r="J200" s="8">
        <v>1.53</v>
      </c>
      <c r="K200" s="8">
        <v>0.026000000000000002</v>
      </c>
      <c r="L200" s="8"/>
      <c r="M200" s="8">
        <v>0.005</v>
      </c>
      <c r="N200" s="8"/>
      <c r="O200" s="8">
        <v>272</v>
      </c>
      <c r="P200" s="8"/>
      <c r="Q200" s="8"/>
      <c r="R200" s="8"/>
      <c r="S200" s="8">
        <v>103</v>
      </c>
      <c r="T200" s="8"/>
      <c r="U200" s="8">
        <v>15</v>
      </c>
      <c r="V200" s="8">
        <v>3670</v>
      </c>
      <c r="W200" s="8"/>
      <c r="X200" s="8"/>
      <c r="Y200" s="8"/>
      <c r="Z200" s="8"/>
      <c r="AA200" s="8"/>
      <c r="AB200" s="8"/>
      <c r="AC200" s="8"/>
      <c r="AD200" s="8"/>
      <c r="AE200" s="8">
        <v>12300</v>
      </c>
      <c r="AF200" s="8"/>
      <c r="AG200" s="8"/>
      <c r="AH200" s="8"/>
      <c r="AI200" s="8">
        <v>0.77</v>
      </c>
      <c r="AJ200" s="8">
        <v>0</v>
      </c>
      <c r="AK200" s="8">
        <v>0.34</v>
      </c>
      <c r="AL200" s="8">
        <v>0.005</v>
      </c>
      <c r="AM200" s="8">
        <v>1.46</v>
      </c>
      <c r="AN200" s="8"/>
      <c r="AO200" s="8"/>
      <c r="AP200" s="8"/>
      <c r="AQ200" s="8">
        <v>288</v>
      </c>
      <c r="AR200" s="8">
        <v>0.001</v>
      </c>
      <c r="AS200" s="8">
        <v>0.02</v>
      </c>
      <c r="AT200" s="8"/>
      <c r="AU200" s="8"/>
      <c r="AV200" s="8"/>
      <c r="AW200" s="8">
        <v>23.6</v>
      </c>
      <c r="AX200" s="8"/>
      <c r="AY200" s="8">
        <v>0.02</v>
      </c>
      <c r="AZ200" s="8">
        <v>8.4</v>
      </c>
      <c r="BA200" s="8">
        <v>0.005</v>
      </c>
      <c r="BB200" s="8"/>
      <c r="BC200" s="8"/>
      <c r="BD200" s="8">
        <v>70.4</v>
      </c>
      <c r="BE200" s="8"/>
      <c r="BF200" s="8"/>
      <c r="BG200" s="8"/>
      <c r="BH200" s="8"/>
      <c r="BI200" s="8"/>
      <c r="BJ200" s="8"/>
      <c r="BK200" s="8">
        <v>2100</v>
      </c>
      <c r="BL200" s="8">
        <v>3.14</v>
      </c>
      <c r="BM200" s="8">
        <v>606</v>
      </c>
      <c r="BN200" s="8">
        <v>182</v>
      </c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9">
        <f t="shared" si="3"/>
        <v>0.1651226158038147</v>
      </c>
    </row>
    <row r="201" spans="1:77" s="10" customFormat="1" ht="12.75">
      <c r="A201" s="8" t="s">
        <v>150</v>
      </c>
      <c r="B201" s="7" t="s">
        <v>140</v>
      </c>
      <c r="C201" s="8">
        <v>0</v>
      </c>
      <c r="D201" s="8">
        <v>240</v>
      </c>
      <c r="E201" s="8"/>
      <c r="F201" s="8"/>
      <c r="G201" s="8">
        <v>238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12540</v>
      </c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>
        <v>8.62</v>
      </c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>
        <v>18.58</v>
      </c>
      <c r="BS201" s="8"/>
      <c r="BT201" s="8">
        <v>53.5</v>
      </c>
      <c r="BU201" s="8"/>
      <c r="BV201" s="8"/>
      <c r="BW201" s="8"/>
      <c r="BX201" s="8"/>
      <c r="BY201" s="9"/>
    </row>
    <row r="202" spans="1:77" s="10" customFormat="1" ht="12.75">
      <c r="A202" s="6" t="s">
        <v>151</v>
      </c>
      <c r="B202" s="7" t="s">
        <v>92</v>
      </c>
      <c r="C202" s="8">
        <v>0</v>
      </c>
      <c r="D202" s="8"/>
      <c r="E202" s="8"/>
      <c r="F202" s="8">
        <v>3.94</v>
      </c>
      <c r="G202" s="8">
        <v>229</v>
      </c>
      <c r="H202" s="8"/>
      <c r="I202" s="8">
        <v>0.01</v>
      </c>
      <c r="J202" s="8">
        <v>1.4</v>
      </c>
      <c r="K202" s="8">
        <v>0.005</v>
      </c>
      <c r="L202" s="8"/>
      <c r="M202" s="8"/>
      <c r="N202" s="8"/>
      <c r="O202" s="8">
        <v>258</v>
      </c>
      <c r="P202" s="8"/>
      <c r="Q202" s="8"/>
      <c r="R202" s="8">
        <v>64.5</v>
      </c>
      <c r="S202" s="8"/>
      <c r="T202" s="8"/>
      <c r="U202" s="8">
        <v>11</v>
      </c>
      <c r="V202" s="8">
        <v>1360</v>
      </c>
      <c r="W202" s="8">
        <v>118</v>
      </c>
      <c r="X202" s="8">
        <v>2.35</v>
      </c>
      <c r="Y202" s="8">
        <v>98.4</v>
      </c>
      <c r="Z202" s="8"/>
      <c r="AA202" s="8"/>
      <c r="AB202" s="8"/>
      <c r="AC202" s="8"/>
      <c r="AD202" s="8">
        <v>14</v>
      </c>
      <c r="AE202" s="8">
        <v>5070</v>
      </c>
      <c r="AF202" s="8"/>
      <c r="AG202" s="8"/>
      <c r="AH202" s="8">
        <v>2800</v>
      </c>
      <c r="AI202" s="8">
        <v>0.61</v>
      </c>
      <c r="AJ202" s="8">
        <v>0</v>
      </c>
      <c r="AK202" s="8">
        <v>1.38</v>
      </c>
      <c r="AL202" s="8">
        <v>0.005</v>
      </c>
      <c r="AM202" s="8">
        <v>1.5</v>
      </c>
      <c r="AN202" s="8"/>
      <c r="AO202" s="8"/>
      <c r="AP202" s="8">
        <v>119</v>
      </c>
      <c r="AQ202" s="8"/>
      <c r="AR202" s="8">
        <v>0.001</v>
      </c>
      <c r="AS202" s="8">
        <v>0.082</v>
      </c>
      <c r="AT202" s="8"/>
      <c r="AU202" s="8"/>
      <c r="AV202" s="8">
        <v>3.95</v>
      </c>
      <c r="AW202" s="8">
        <v>13</v>
      </c>
      <c r="AX202" s="8">
        <v>28.8</v>
      </c>
      <c r="AY202" s="8">
        <v>0.008</v>
      </c>
      <c r="AZ202" s="8">
        <v>8.5</v>
      </c>
      <c r="BA202" s="8">
        <v>0.005</v>
      </c>
      <c r="BB202" s="8">
        <v>0.267</v>
      </c>
      <c r="BC202" s="8">
        <v>33.8</v>
      </c>
      <c r="BD202" s="8"/>
      <c r="BE202" s="8"/>
      <c r="BF202" s="8"/>
      <c r="BG202" s="8">
        <v>1</v>
      </c>
      <c r="BH202" s="8"/>
      <c r="BI202" s="8"/>
      <c r="BJ202" s="8">
        <v>833</v>
      </c>
      <c r="BK202" s="8"/>
      <c r="BL202" s="8">
        <v>1.36</v>
      </c>
      <c r="BM202" s="8">
        <v>266</v>
      </c>
      <c r="BN202" s="8">
        <v>78</v>
      </c>
      <c r="BO202" s="8">
        <v>174.2</v>
      </c>
      <c r="BP202" s="8">
        <v>238.5</v>
      </c>
      <c r="BQ202" s="8">
        <v>64.2</v>
      </c>
      <c r="BR202" s="8">
        <v>12</v>
      </c>
      <c r="BS202" s="8">
        <v>2800</v>
      </c>
      <c r="BT202" s="8">
        <v>161.2</v>
      </c>
      <c r="BU202" s="8"/>
      <c r="BV202" s="8"/>
      <c r="BW202" s="8"/>
      <c r="BX202" s="8"/>
      <c r="BY202" s="9">
        <f t="shared" si="3"/>
        <v>0.19558823529411765</v>
      </c>
    </row>
    <row r="203" spans="1:77" s="10" customFormat="1" ht="12.75">
      <c r="A203" s="8" t="s">
        <v>152</v>
      </c>
      <c r="B203" s="7" t="s">
        <v>93</v>
      </c>
      <c r="C203" s="8">
        <v>0</v>
      </c>
      <c r="D203" s="8"/>
      <c r="E203" s="8"/>
      <c r="F203" s="8">
        <v>2.8</v>
      </c>
      <c r="G203" s="8">
        <v>221</v>
      </c>
      <c r="H203" s="8"/>
      <c r="I203" s="8">
        <v>0.01</v>
      </c>
      <c r="J203" s="8">
        <v>0.894</v>
      </c>
      <c r="K203" s="8"/>
      <c r="L203" s="8">
        <v>0.001</v>
      </c>
      <c r="M203" s="8"/>
      <c r="N203" s="8"/>
      <c r="O203" s="8">
        <v>256</v>
      </c>
      <c r="P203" s="8"/>
      <c r="Q203" s="8"/>
      <c r="R203" s="8">
        <v>66.3</v>
      </c>
      <c r="S203" s="8"/>
      <c r="T203" s="8"/>
      <c r="U203" s="8">
        <v>7</v>
      </c>
      <c r="V203" s="8">
        <v>1410</v>
      </c>
      <c r="W203" s="8">
        <v>84.1</v>
      </c>
      <c r="X203" s="8">
        <v>4.22</v>
      </c>
      <c r="Y203" s="8"/>
      <c r="Z203" s="8"/>
      <c r="AA203" s="8"/>
      <c r="AB203" s="8"/>
      <c r="AC203" s="8"/>
      <c r="AD203" s="8">
        <v>5</v>
      </c>
      <c r="AE203" s="8">
        <v>5000</v>
      </c>
      <c r="AF203" s="8"/>
      <c r="AG203" s="8"/>
      <c r="AH203" s="8">
        <v>2810</v>
      </c>
      <c r="AI203" s="8">
        <v>0.54</v>
      </c>
      <c r="AJ203" s="8">
        <v>0</v>
      </c>
      <c r="AK203" s="8">
        <v>-1.1</v>
      </c>
      <c r="AL203" s="8"/>
      <c r="AM203" s="8">
        <v>1.0470000000000002</v>
      </c>
      <c r="AN203" s="8"/>
      <c r="AO203" s="8"/>
      <c r="AP203" s="8">
        <v>116</v>
      </c>
      <c r="AQ203" s="8"/>
      <c r="AR203" s="8"/>
      <c r="AS203" s="8"/>
      <c r="AT203" s="8"/>
      <c r="AU203" s="8"/>
      <c r="AV203" s="8">
        <v>2.81</v>
      </c>
      <c r="AW203" s="8"/>
      <c r="AX203" s="8"/>
      <c r="AY203" s="8">
        <v>0.007</v>
      </c>
      <c r="AZ203" s="8">
        <v>8.5</v>
      </c>
      <c r="BA203" s="8">
        <v>0.005</v>
      </c>
      <c r="BB203" s="8">
        <v>0.192</v>
      </c>
      <c r="BC203" s="8">
        <v>32.4</v>
      </c>
      <c r="BD203" s="8"/>
      <c r="BE203" s="8"/>
      <c r="BF203" s="8"/>
      <c r="BG203" s="8">
        <v>1</v>
      </c>
      <c r="BH203" s="8"/>
      <c r="BI203" s="8"/>
      <c r="BJ203" s="8">
        <v>801</v>
      </c>
      <c r="BK203" s="8"/>
      <c r="BL203" s="8"/>
      <c r="BM203" s="8">
        <v>256</v>
      </c>
      <c r="BN203" s="8"/>
      <c r="BO203" s="8"/>
      <c r="BP203" s="8"/>
      <c r="BQ203" s="8"/>
      <c r="BR203" s="8"/>
      <c r="BS203" s="8">
        <v>2800</v>
      </c>
      <c r="BT203" s="8">
        <v>80</v>
      </c>
      <c r="BU203" s="8"/>
      <c r="BV203" s="8"/>
      <c r="BW203" s="8"/>
      <c r="BX203" s="8"/>
      <c r="BY203" s="9">
        <f t="shared" si="3"/>
        <v>0.18156028368794327</v>
      </c>
    </row>
    <row r="204" spans="1:77" s="10" customFormat="1" ht="12.75">
      <c r="A204" s="8" t="s">
        <v>152</v>
      </c>
      <c r="B204" s="7" t="s">
        <v>94</v>
      </c>
      <c r="C204" s="8">
        <v>0</v>
      </c>
      <c r="D204" s="8"/>
      <c r="E204" s="8"/>
      <c r="F204" s="8">
        <v>2.64</v>
      </c>
      <c r="G204" s="8">
        <v>228</v>
      </c>
      <c r="H204" s="8"/>
      <c r="I204" s="8">
        <v>0.01</v>
      </c>
      <c r="J204" s="8">
        <v>3.03</v>
      </c>
      <c r="K204" s="8">
        <v>0.009000000000000001</v>
      </c>
      <c r="L204" s="8">
        <v>0.001</v>
      </c>
      <c r="M204" s="8"/>
      <c r="N204" s="8"/>
      <c r="O204" s="8">
        <v>266</v>
      </c>
      <c r="P204" s="8"/>
      <c r="Q204" s="8"/>
      <c r="R204" s="8">
        <v>63.1</v>
      </c>
      <c r="S204" s="8"/>
      <c r="T204" s="8"/>
      <c r="U204" s="8">
        <v>6</v>
      </c>
      <c r="V204" s="8">
        <v>1360</v>
      </c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>
        <v>0</v>
      </c>
      <c r="AK204" s="8"/>
      <c r="AL204" s="8">
        <v>0.005</v>
      </c>
      <c r="AM204" s="8">
        <v>3.61</v>
      </c>
      <c r="AN204" s="8"/>
      <c r="AO204" s="8"/>
      <c r="AP204" s="8">
        <v>110</v>
      </c>
      <c r="AQ204" s="8"/>
      <c r="AR204" s="8">
        <v>0.001</v>
      </c>
      <c r="AS204" s="8">
        <v>0.063</v>
      </c>
      <c r="AT204" s="8"/>
      <c r="AU204" s="8"/>
      <c r="AV204" s="8">
        <v>2.64</v>
      </c>
      <c r="AW204" s="8">
        <v>13.1</v>
      </c>
      <c r="AX204" s="8">
        <v>30.5</v>
      </c>
      <c r="AY204" s="8">
        <v>0.005</v>
      </c>
      <c r="AZ204" s="8">
        <v>8.5</v>
      </c>
      <c r="BA204" s="8">
        <v>0.005</v>
      </c>
      <c r="BB204" s="8">
        <v>0.182</v>
      </c>
      <c r="BC204" s="8">
        <v>31.8</v>
      </c>
      <c r="BD204" s="8"/>
      <c r="BE204" s="8"/>
      <c r="BF204" s="8"/>
      <c r="BG204" s="8"/>
      <c r="BH204" s="8"/>
      <c r="BI204" s="8"/>
      <c r="BJ204" s="8">
        <v>831</v>
      </c>
      <c r="BK204" s="8"/>
      <c r="BL204" s="8">
        <v>1.32</v>
      </c>
      <c r="BM204" s="8">
        <v>246</v>
      </c>
      <c r="BN204" s="8">
        <v>77.5</v>
      </c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9">
        <f t="shared" si="3"/>
        <v>0.18088235294117647</v>
      </c>
    </row>
    <row r="205" spans="1:77" s="10" customFormat="1" ht="12.75">
      <c r="A205" s="8" t="s">
        <v>152</v>
      </c>
      <c r="B205" s="7" t="s">
        <v>95</v>
      </c>
      <c r="C205" s="8">
        <v>0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>
        <v>80</v>
      </c>
      <c r="Z205" s="8"/>
      <c r="AA205" s="8"/>
      <c r="AB205" s="8"/>
      <c r="AC205" s="8"/>
      <c r="AD205" s="8"/>
      <c r="AE205" s="8">
        <v>3634.4</v>
      </c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>
        <v>9.3</v>
      </c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>
        <v>118.4</v>
      </c>
      <c r="BP205" s="8">
        <v>158.6</v>
      </c>
      <c r="BQ205" s="8">
        <v>40.2</v>
      </c>
      <c r="BR205" s="8">
        <v>13.5</v>
      </c>
      <c r="BS205" s="8"/>
      <c r="BT205" s="8">
        <v>111.7</v>
      </c>
      <c r="BU205" s="8"/>
      <c r="BV205" s="8"/>
      <c r="BW205" s="8"/>
      <c r="BX205" s="8"/>
      <c r="BY205" s="9"/>
    </row>
    <row r="206" spans="1:77" s="10" customFormat="1" ht="12.75">
      <c r="A206" s="8" t="s">
        <v>152</v>
      </c>
      <c r="B206" s="7" t="s">
        <v>96</v>
      </c>
      <c r="C206" s="8">
        <v>0</v>
      </c>
      <c r="D206" s="8"/>
      <c r="E206" s="8"/>
      <c r="F206" s="8">
        <v>3.62</v>
      </c>
      <c r="G206" s="8">
        <v>240</v>
      </c>
      <c r="H206" s="8"/>
      <c r="I206" s="8">
        <v>0.01</v>
      </c>
      <c r="J206" s="8">
        <v>9.016</v>
      </c>
      <c r="K206" s="8"/>
      <c r="L206" s="8">
        <v>0.003</v>
      </c>
      <c r="M206" s="8"/>
      <c r="N206" s="8"/>
      <c r="O206" s="8">
        <v>264</v>
      </c>
      <c r="P206" s="8"/>
      <c r="Q206" s="8"/>
      <c r="R206" s="8">
        <v>65.5</v>
      </c>
      <c r="S206" s="8"/>
      <c r="T206" s="8"/>
      <c r="U206" s="8">
        <v>14</v>
      </c>
      <c r="V206" s="8">
        <v>1450</v>
      </c>
      <c r="W206" s="8">
        <v>122</v>
      </c>
      <c r="X206" s="8">
        <v>8.7</v>
      </c>
      <c r="Y206" s="8"/>
      <c r="Z206" s="8"/>
      <c r="AA206" s="8"/>
      <c r="AB206" s="8"/>
      <c r="AC206" s="8"/>
      <c r="AD206" s="8">
        <v>7</v>
      </c>
      <c r="AE206" s="8">
        <v>5210</v>
      </c>
      <c r="AF206" s="8"/>
      <c r="AG206" s="8"/>
      <c r="AH206" s="8">
        <v>2890</v>
      </c>
      <c r="AI206" s="8">
        <v>0.53</v>
      </c>
      <c r="AJ206" s="8">
        <v>0</v>
      </c>
      <c r="AK206" s="8">
        <v>-0.7</v>
      </c>
      <c r="AL206" s="8"/>
      <c r="AM206" s="8">
        <v>3.028</v>
      </c>
      <c r="AN206" s="8"/>
      <c r="AO206" s="8"/>
      <c r="AP206" s="8">
        <v>112</v>
      </c>
      <c r="AQ206" s="8"/>
      <c r="AR206" s="8"/>
      <c r="AS206" s="8"/>
      <c r="AT206" s="8"/>
      <c r="AU206" s="8"/>
      <c r="AV206" s="8">
        <v>3.63</v>
      </c>
      <c r="AW206" s="8"/>
      <c r="AX206" s="8"/>
      <c r="AY206" s="8">
        <v>0.008</v>
      </c>
      <c r="AZ206" s="8">
        <v>8.6</v>
      </c>
      <c r="BA206" s="8">
        <v>0.005</v>
      </c>
      <c r="BB206" s="8">
        <v>0.285</v>
      </c>
      <c r="BC206" s="8">
        <v>31.9</v>
      </c>
      <c r="BD206" s="8"/>
      <c r="BE206" s="8"/>
      <c r="BF206" s="8"/>
      <c r="BG206" s="8">
        <v>1</v>
      </c>
      <c r="BH206" s="8"/>
      <c r="BI206" s="8"/>
      <c r="BJ206" s="8">
        <v>848</v>
      </c>
      <c r="BK206" s="8"/>
      <c r="BL206" s="8"/>
      <c r="BM206" s="8">
        <v>250</v>
      </c>
      <c r="BN206" s="8"/>
      <c r="BO206" s="8"/>
      <c r="BP206" s="8"/>
      <c r="BQ206" s="8"/>
      <c r="BR206" s="8"/>
      <c r="BS206" s="8">
        <v>2900</v>
      </c>
      <c r="BT206" s="8">
        <v>140</v>
      </c>
      <c r="BU206" s="8"/>
      <c r="BV206" s="8"/>
      <c r="BW206" s="8"/>
      <c r="BX206" s="8"/>
      <c r="BY206" s="9">
        <f t="shared" si="3"/>
        <v>0.1724137931034483</v>
      </c>
    </row>
    <row r="207" spans="1:77" s="10" customFormat="1" ht="12.75">
      <c r="A207" s="8" t="s">
        <v>152</v>
      </c>
      <c r="B207" s="7" t="s">
        <v>97</v>
      </c>
      <c r="C207" s="8">
        <v>0</v>
      </c>
      <c r="D207" s="8"/>
      <c r="E207" s="8"/>
      <c r="F207" s="8">
        <v>3.35</v>
      </c>
      <c r="G207" s="8">
        <v>228</v>
      </c>
      <c r="H207" s="8"/>
      <c r="I207" s="8">
        <v>0.01</v>
      </c>
      <c r="J207" s="8">
        <v>3.22</v>
      </c>
      <c r="K207" s="8">
        <v>0.015</v>
      </c>
      <c r="L207" s="8">
        <v>0.001</v>
      </c>
      <c r="M207" s="8"/>
      <c r="N207" s="8"/>
      <c r="O207" s="8">
        <v>261</v>
      </c>
      <c r="P207" s="8"/>
      <c r="Q207" s="8"/>
      <c r="R207" s="8">
        <v>68</v>
      </c>
      <c r="S207" s="8"/>
      <c r="T207" s="8"/>
      <c r="U207" s="8">
        <v>8</v>
      </c>
      <c r="V207" s="8">
        <v>1480</v>
      </c>
      <c r="W207" s="8"/>
      <c r="X207" s="8"/>
      <c r="Y207" s="8">
        <v>79.9</v>
      </c>
      <c r="Z207" s="8"/>
      <c r="AA207" s="8"/>
      <c r="AB207" s="8"/>
      <c r="AC207" s="8"/>
      <c r="AD207" s="8"/>
      <c r="AE207" s="8">
        <v>3080</v>
      </c>
      <c r="AF207" s="8"/>
      <c r="AG207" s="8"/>
      <c r="AH207" s="8"/>
      <c r="AI207" s="8"/>
      <c r="AJ207" s="8">
        <v>0</v>
      </c>
      <c r="AK207" s="8"/>
      <c r="AL207" s="8">
        <v>0.005</v>
      </c>
      <c r="AM207" s="8">
        <v>3.24</v>
      </c>
      <c r="AN207" s="8"/>
      <c r="AO207" s="8"/>
      <c r="AP207" s="8">
        <v>126</v>
      </c>
      <c r="AQ207" s="8"/>
      <c r="AR207" s="8">
        <v>0.001</v>
      </c>
      <c r="AS207" s="8">
        <v>0.042</v>
      </c>
      <c r="AT207" s="8"/>
      <c r="AU207" s="8"/>
      <c r="AV207" s="8">
        <v>3.36</v>
      </c>
      <c r="AW207" s="8">
        <v>13.5</v>
      </c>
      <c r="AX207" s="8">
        <v>27.2</v>
      </c>
      <c r="AY207" s="8">
        <v>0.007</v>
      </c>
      <c r="AZ207" s="8">
        <v>8.68</v>
      </c>
      <c r="BA207" s="8">
        <v>0.005</v>
      </c>
      <c r="BB207" s="8">
        <v>0.21</v>
      </c>
      <c r="BC207" s="8">
        <v>34.9</v>
      </c>
      <c r="BD207" s="8"/>
      <c r="BE207" s="8"/>
      <c r="BF207" s="8"/>
      <c r="BG207" s="8"/>
      <c r="BH207" s="8"/>
      <c r="BI207" s="8"/>
      <c r="BJ207" s="8">
        <v>885</v>
      </c>
      <c r="BK207" s="8"/>
      <c r="BL207" s="8">
        <v>1.4</v>
      </c>
      <c r="BM207" s="8">
        <v>268</v>
      </c>
      <c r="BN207" s="8">
        <v>87.5</v>
      </c>
      <c r="BO207" s="8">
        <v>81.9</v>
      </c>
      <c r="BP207" s="8">
        <v>126.3</v>
      </c>
      <c r="BQ207" s="8">
        <v>44.4</v>
      </c>
      <c r="BR207" s="8">
        <v>17.57</v>
      </c>
      <c r="BS207" s="8"/>
      <c r="BT207" s="8"/>
      <c r="BU207" s="8"/>
      <c r="BV207" s="8"/>
      <c r="BW207" s="8"/>
      <c r="BX207" s="8"/>
      <c r="BY207" s="9">
        <f t="shared" si="3"/>
        <v>0.1810810810810811</v>
      </c>
    </row>
    <row r="208" spans="1:77" s="10" customFormat="1" ht="12.75">
      <c r="A208" s="8" t="s">
        <v>152</v>
      </c>
      <c r="B208" s="7" t="s">
        <v>98</v>
      </c>
      <c r="C208" s="8">
        <v>0</v>
      </c>
      <c r="D208" s="8"/>
      <c r="E208" s="8"/>
      <c r="F208" s="8">
        <v>3.51</v>
      </c>
      <c r="G208" s="8">
        <v>229</v>
      </c>
      <c r="H208" s="8"/>
      <c r="I208" s="8"/>
      <c r="J208" s="8"/>
      <c r="K208" s="8"/>
      <c r="L208" s="8"/>
      <c r="M208" s="8"/>
      <c r="N208" s="8"/>
      <c r="O208" s="8">
        <v>266</v>
      </c>
      <c r="P208" s="8"/>
      <c r="Q208" s="8"/>
      <c r="R208" s="8">
        <v>66.9</v>
      </c>
      <c r="S208" s="8"/>
      <c r="T208" s="8"/>
      <c r="U208" s="8">
        <v>7</v>
      </c>
      <c r="V208" s="8">
        <v>1680</v>
      </c>
      <c r="W208" s="8">
        <v>80.5</v>
      </c>
      <c r="X208" s="8">
        <v>2.45</v>
      </c>
      <c r="Y208" s="8"/>
      <c r="Z208" s="8"/>
      <c r="AA208" s="8"/>
      <c r="AB208" s="8"/>
      <c r="AC208" s="8"/>
      <c r="AD208" s="8">
        <v>9</v>
      </c>
      <c r="AE208" s="8">
        <v>5580</v>
      </c>
      <c r="AF208" s="8"/>
      <c r="AG208" s="8"/>
      <c r="AH208" s="8">
        <v>3280</v>
      </c>
      <c r="AI208" s="8">
        <v>0.58</v>
      </c>
      <c r="AJ208" s="8">
        <v>0</v>
      </c>
      <c r="AK208" s="8">
        <v>-1.4</v>
      </c>
      <c r="AL208" s="8"/>
      <c r="AM208" s="8">
        <v>7.574000000000001</v>
      </c>
      <c r="AN208" s="8"/>
      <c r="AO208" s="8"/>
      <c r="AP208" s="8">
        <v>124</v>
      </c>
      <c r="AQ208" s="8"/>
      <c r="AR208" s="8"/>
      <c r="AS208" s="8"/>
      <c r="AT208" s="8"/>
      <c r="AU208" s="8"/>
      <c r="AV208" s="8">
        <v>3.52</v>
      </c>
      <c r="AW208" s="8"/>
      <c r="AX208" s="8"/>
      <c r="AY208" s="8">
        <v>0.008</v>
      </c>
      <c r="AZ208" s="8">
        <v>8.4</v>
      </c>
      <c r="BA208" s="8">
        <v>0.005</v>
      </c>
      <c r="BB208" s="8">
        <v>0.252</v>
      </c>
      <c r="BC208" s="8">
        <v>35.5</v>
      </c>
      <c r="BD208" s="8"/>
      <c r="BE208" s="8"/>
      <c r="BF208" s="8"/>
      <c r="BG208" s="8">
        <v>1</v>
      </c>
      <c r="BH208" s="8"/>
      <c r="BI208" s="8"/>
      <c r="BJ208" s="8">
        <v>963</v>
      </c>
      <c r="BK208" s="8"/>
      <c r="BL208" s="8"/>
      <c r="BM208" s="8">
        <v>285</v>
      </c>
      <c r="BN208" s="8"/>
      <c r="BO208" s="8"/>
      <c r="BP208" s="8"/>
      <c r="BQ208" s="8"/>
      <c r="BR208" s="8"/>
      <c r="BS208" s="8">
        <v>3100</v>
      </c>
      <c r="BT208" s="8">
        <v>120</v>
      </c>
      <c r="BU208" s="8"/>
      <c r="BV208" s="8"/>
      <c r="BW208" s="8"/>
      <c r="BX208" s="8"/>
      <c r="BY208" s="9">
        <f t="shared" si="3"/>
        <v>0.16964285714285715</v>
      </c>
    </row>
    <row r="209" spans="1:77" s="10" customFormat="1" ht="12.75">
      <c r="A209" s="8" t="s">
        <v>152</v>
      </c>
      <c r="B209" s="7" t="s">
        <v>99</v>
      </c>
      <c r="C209" s="8">
        <v>0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>
        <v>113.4</v>
      </c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>
        <v>290</v>
      </c>
      <c r="BP209" s="8">
        <v>312.8</v>
      </c>
      <c r="BQ209" s="8">
        <v>100.5</v>
      </c>
      <c r="BR209" s="8"/>
      <c r="BS209" s="8"/>
      <c r="BT209" s="8"/>
      <c r="BU209" s="8"/>
      <c r="BV209" s="8"/>
      <c r="BW209" s="8"/>
      <c r="BX209" s="8"/>
      <c r="BY209" s="9"/>
    </row>
    <row r="210" spans="1:77" s="10" customFormat="1" ht="12.75">
      <c r="A210" s="8" t="s">
        <v>152</v>
      </c>
      <c r="B210" s="7" t="s">
        <v>100</v>
      </c>
      <c r="C210" s="8">
        <v>0</v>
      </c>
      <c r="D210" s="8"/>
      <c r="E210" s="8"/>
      <c r="F210" s="8">
        <v>4.96</v>
      </c>
      <c r="G210" s="8">
        <v>244</v>
      </c>
      <c r="H210" s="8"/>
      <c r="I210" s="8">
        <v>0.01</v>
      </c>
      <c r="J210" s="8">
        <v>14.6</v>
      </c>
      <c r="K210" s="8">
        <v>0.012</v>
      </c>
      <c r="L210" s="8">
        <v>0.001</v>
      </c>
      <c r="M210" s="8"/>
      <c r="N210" s="8"/>
      <c r="O210" s="8">
        <v>298</v>
      </c>
      <c r="P210" s="8"/>
      <c r="Q210" s="8"/>
      <c r="R210" s="8">
        <v>67</v>
      </c>
      <c r="S210" s="8"/>
      <c r="T210" s="8"/>
      <c r="U210" s="8">
        <v>0</v>
      </c>
      <c r="V210" s="8">
        <v>1850</v>
      </c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>
        <v>0</v>
      </c>
      <c r="AK210" s="8"/>
      <c r="AL210" s="8">
        <v>0.005</v>
      </c>
      <c r="AM210" s="8">
        <v>13.6</v>
      </c>
      <c r="AN210" s="8"/>
      <c r="AO210" s="8"/>
      <c r="AP210" s="8">
        <v>158</v>
      </c>
      <c r="AQ210" s="8"/>
      <c r="AR210" s="8">
        <v>0.001</v>
      </c>
      <c r="AS210" s="8">
        <v>0.165</v>
      </c>
      <c r="AT210" s="8"/>
      <c r="AU210" s="8"/>
      <c r="AV210" s="8">
        <v>4.96</v>
      </c>
      <c r="AW210" s="8">
        <v>15.2</v>
      </c>
      <c r="AX210" s="8">
        <v>38.7</v>
      </c>
      <c r="AY210" s="8">
        <v>0.005</v>
      </c>
      <c r="AZ210" s="8">
        <v>8.3</v>
      </c>
      <c r="BA210" s="8">
        <v>0.032</v>
      </c>
      <c r="BB210" s="8">
        <v>0.8</v>
      </c>
      <c r="BC210" s="8">
        <v>39.1</v>
      </c>
      <c r="BD210" s="8"/>
      <c r="BE210" s="8"/>
      <c r="BF210" s="8"/>
      <c r="BG210" s="8"/>
      <c r="BH210" s="8"/>
      <c r="BI210" s="8"/>
      <c r="BJ210" s="8">
        <v>1100</v>
      </c>
      <c r="BK210" s="8"/>
      <c r="BL210" s="8">
        <v>1.94</v>
      </c>
      <c r="BM210" s="8">
        <v>312</v>
      </c>
      <c r="BN210" s="8">
        <v>101</v>
      </c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9">
        <f t="shared" si="3"/>
        <v>0.16864864864864865</v>
      </c>
    </row>
    <row r="211" spans="1:77" s="10" customFormat="1" ht="12.75">
      <c r="A211" s="8" t="s">
        <v>152</v>
      </c>
      <c r="B211" s="7" t="s">
        <v>101</v>
      </c>
      <c r="C211" s="8">
        <v>0</v>
      </c>
      <c r="D211" s="8"/>
      <c r="E211" s="8"/>
      <c r="F211" s="8">
        <v>3.04</v>
      </c>
      <c r="G211" s="8">
        <v>227</v>
      </c>
      <c r="H211" s="8"/>
      <c r="I211" s="8">
        <v>0.01</v>
      </c>
      <c r="J211" s="8">
        <v>7.006</v>
      </c>
      <c r="K211" s="8"/>
      <c r="L211" s="8">
        <v>0.003</v>
      </c>
      <c r="M211" s="8"/>
      <c r="N211" s="8"/>
      <c r="O211" s="8">
        <v>248</v>
      </c>
      <c r="P211" s="8"/>
      <c r="Q211" s="8"/>
      <c r="R211" s="8">
        <v>66.8</v>
      </c>
      <c r="S211" s="8"/>
      <c r="T211" s="8"/>
      <c r="U211" s="8">
        <v>14</v>
      </c>
      <c r="V211" s="8">
        <v>1840</v>
      </c>
      <c r="W211" s="8">
        <v>62.1</v>
      </c>
      <c r="X211" s="8">
        <v>3.85</v>
      </c>
      <c r="Y211" s="8"/>
      <c r="Z211" s="8"/>
      <c r="AA211" s="8"/>
      <c r="AB211" s="8"/>
      <c r="AC211" s="8"/>
      <c r="AD211" s="8">
        <v>6</v>
      </c>
      <c r="AE211" s="8">
        <v>6340</v>
      </c>
      <c r="AF211" s="8"/>
      <c r="AG211" s="8"/>
      <c r="AH211" s="8">
        <v>3710</v>
      </c>
      <c r="AI211" s="8">
        <v>0.64</v>
      </c>
      <c r="AJ211" s="8">
        <v>0</v>
      </c>
      <c r="AK211" s="8">
        <v>2.86</v>
      </c>
      <c r="AL211" s="8"/>
      <c r="AM211" s="8">
        <v>5.785</v>
      </c>
      <c r="AN211" s="8"/>
      <c r="AO211" s="8"/>
      <c r="AP211" s="8">
        <v>143</v>
      </c>
      <c r="AQ211" s="8"/>
      <c r="AR211" s="8"/>
      <c r="AS211" s="8"/>
      <c r="AT211" s="8"/>
      <c r="AU211" s="8"/>
      <c r="AV211" s="8">
        <v>3.05</v>
      </c>
      <c r="AW211" s="8"/>
      <c r="AX211" s="8"/>
      <c r="AY211" s="8">
        <v>0.006</v>
      </c>
      <c r="AZ211" s="8">
        <v>8.5</v>
      </c>
      <c r="BA211" s="8">
        <v>0.005</v>
      </c>
      <c r="BB211" s="8">
        <v>0.203</v>
      </c>
      <c r="BC211" s="8">
        <v>39.9</v>
      </c>
      <c r="BD211" s="8"/>
      <c r="BE211" s="8"/>
      <c r="BF211" s="8"/>
      <c r="BG211" s="8">
        <v>1</v>
      </c>
      <c r="BH211" s="8"/>
      <c r="BI211" s="8"/>
      <c r="BJ211" s="8">
        <v>1170</v>
      </c>
      <c r="BK211" s="8"/>
      <c r="BL211" s="8"/>
      <c r="BM211" s="8">
        <v>327</v>
      </c>
      <c r="BN211" s="8"/>
      <c r="BO211" s="8"/>
      <c r="BP211" s="8"/>
      <c r="BQ211" s="8"/>
      <c r="BR211" s="8"/>
      <c r="BS211" s="8">
        <v>3600</v>
      </c>
      <c r="BT211" s="8">
        <v>86</v>
      </c>
      <c r="BU211" s="8"/>
      <c r="BV211" s="8"/>
      <c r="BW211" s="8"/>
      <c r="BX211" s="8"/>
      <c r="BY211" s="9">
        <f t="shared" si="3"/>
        <v>0.17771739130434783</v>
      </c>
    </row>
    <row r="212" spans="1:77" s="10" customFormat="1" ht="12.75">
      <c r="A212" s="8" t="s">
        <v>152</v>
      </c>
      <c r="B212" s="7" t="s">
        <v>102</v>
      </c>
      <c r="C212" s="8">
        <v>0</v>
      </c>
      <c r="D212" s="8">
        <v>246</v>
      </c>
      <c r="E212" s="8"/>
      <c r="F212" s="8">
        <v>3.74</v>
      </c>
      <c r="G212" s="8">
        <v>233</v>
      </c>
      <c r="H212" s="8"/>
      <c r="I212" s="8">
        <v>0.01</v>
      </c>
      <c r="J212" s="8">
        <v>6.68</v>
      </c>
      <c r="K212" s="8">
        <v>0.008</v>
      </c>
      <c r="L212" s="8">
        <v>0.001</v>
      </c>
      <c r="M212" s="8"/>
      <c r="N212" s="8"/>
      <c r="O212" s="8">
        <v>267</v>
      </c>
      <c r="P212" s="8"/>
      <c r="Q212" s="8"/>
      <c r="R212" s="8">
        <v>70</v>
      </c>
      <c r="S212" s="8"/>
      <c r="T212" s="8"/>
      <c r="U212" s="8">
        <v>9</v>
      </c>
      <c r="V212" s="8">
        <v>1940</v>
      </c>
      <c r="W212" s="8"/>
      <c r="X212" s="8"/>
      <c r="Y212" s="8">
        <v>84.4</v>
      </c>
      <c r="Z212" s="8"/>
      <c r="AA212" s="8"/>
      <c r="AB212" s="8"/>
      <c r="AC212" s="8"/>
      <c r="AD212" s="8"/>
      <c r="AE212" s="8">
        <v>7450</v>
      </c>
      <c r="AF212" s="8"/>
      <c r="AG212" s="8"/>
      <c r="AH212" s="8"/>
      <c r="AI212" s="8"/>
      <c r="AJ212" s="8">
        <v>0</v>
      </c>
      <c r="AK212" s="8"/>
      <c r="AL212" s="8">
        <v>0.005</v>
      </c>
      <c r="AM212" s="8">
        <v>5.99</v>
      </c>
      <c r="AN212" s="8"/>
      <c r="AO212" s="8"/>
      <c r="AP212" s="8">
        <v>169</v>
      </c>
      <c r="AQ212" s="8"/>
      <c r="AR212" s="8">
        <v>0.001</v>
      </c>
      <c r="AS212" s="8">
        <v>0.054</v>
      </c>
      <c r="AT212" s="8"/>
      <c r="AU212" s="8"/>
      <c r="AV212" s="8">
        <v>3.75</v>
      </c>
      <c r="AW212" s="8">
        <v>18.2</v>
      </c>
      <c r="AX212" s="8">
        <v>37.5</v>
      </c>
      <c r="AY212" s="8">
        <v>0.007</v>
      </c>
      <c r="AZ212" s="8">
        <v>8.6</v>
      </c>
      <c r="BA212" s="8">
        <v>0.005</v>
      </c>
      <c r="BB212" s="8">
        <v>0.233</v>
      </c>
      <c r="BC212" s="8">
        <v>44.3</v>
      </c>
      <c r="BD212" s="8"/>
      <c r="BE212" s="8"/>
      <c r="BF212" s="8"/>
      <c r="BG212" s="8"/>
      <c r="BH212" s="8"/>
      <c r="BI212" s="8"/>
      <c r="BJ212" s="8">
        <v>1170</v>
      </c>
      <c r="BK212" s="8"/>
      <c r="BL212" s="8">
        <v>1.75</v>
      </c>
      <c r="BM212" s="8">
        <v>363</v>
      </c>
      <c r="BN212" s="8">
        <v>116</v>
      </c>
      <c r="BO212" s="8">
        <v>146.3</v>
      </c>
      <c r="BP212" s="8">
        <v>227.5</v>
      </c>
      <c r="BQ212" s="8">
        <v>81.3</v>
      </c>
      <c r="BR212" s="8">
        <v>18</v>
      </c>
      <c r="BS212" s="8"/>
      <c r="BT212" s="8">
        <v>116</v>
      </c>
      <c r="BU212" s="8"/>
      <c r="BV212" s="8"/>
      <c r="BW212" s="8"/>
      <c r="BX212" s="8"/>
      <c r="BY212" s="9">
        <f t="shared" si="3"/>
        <v>0.18711340206185567</v>
      </c>
    </row>
    <row r="213" spans="1:77" s="10" customFormat="1" ht="12.75">
      <c r="A213" s="8" t="s">
        <v>152</v>
      </c>
      <c r="B213" s="7" t="s">
        <v>103</v>
      </c>
      <c r="C213" s="8">
        <v>0</v>
      </c>
      <c r="D213" s="8"/>
      <c r="E213" s="8"/>
      <c r="F213" s="8">
        <v>3.29</v>
      </c>
      <c r="G213" s="8">
        <v>241</v>
      </c>
      <c r="H213" s="8"/>
      <c r="I213" s="8">
        <v>0.01</v>
      </c>
      <c r="J213" s="8">
        <v>5.513</v>
      </c>
      <c r="K213" s="8"/>
      <c r="L213" s="8">
        <v>0.004</v>
      </c>
      <c r="M213" s="8"/>
      <c r="N213" s="8"/>
      <c r="O213" s="8">
        <v>269</v>
      </c>
      <c r="P213" s="8"/>
      <c r="Q213" s="8"/>
      <c r="R213" s="8">
        <v>73.9</v>
      </c>
      <c r="S213" s="8"/>
      <c r="T213" s="8"/>
      <c r="U213" s="8">
        <v>12</v>
      </c>
      <c r="V213" s="8">
        <v>2270</v>
      </c>
      <c r="W213" s="8">
        <v>70.7</v>
      </c>
      <c r="X213" s="8">
        <v>6</v>
      </c>
      <c r="Y213" s="8"/>
      <c r="Z213" s="8"/>
      <c r="AA213" s="8"/>
      <c r="AB213" s="8"/>
      <c r="AC213" s="8"/>
      <c r="AD213" s="8">
        <v>8</v>
      </c>
      <c r="AE213" s="8">
        <v>7640</v>
      </c>
      <c r="AF213" s="8"/>
      <c r="AG213" s="8"/>
      <c r="AH213" s="8">
        <v>4330</v>
      </c>
      <c r="AI213" s="8">
        <v>0.68</v>
      </c>
      <c r="AJ213" s="8">
        <v>0</v>
      </c>
      <c r="AK213" s="8">
        <v>-2.7</v>
      </c>
      <c r="AL213" s="8"/>
      <c r="AM213" s="8">
        <v>5.545</v>
      </c>
      <c r="AN213" s="8"/>
      <c r="AO213" s="8"/>
      <c r="AP213" s="8">
        <v>180</v>
      </c>
      <c r="AQ213" s="8"/>
      <c r="AR213" s="8"/>
      <c r="AS213" s="8"/>
      <c r="AT213" s="8"/>
      <c r="AU213" s="8"/>
      <c r="AV213" s="8">
        <v>3.29</v>
      </c>
      <c r="AW213" s="8"/>
      <c r="AX213" s="8"/>
      <c r="AY213" s="8">
        <v>0.005</v>
      </c>
      <c r="AZ213" s="8">
        <v>8.5</v>
      </c>
      <c r="BA213" s="8">
        <v>0.005</v>
      </c>
      <c r="BB213" s="8">
        <v>0.228</v>
      </c>
      <c r="BC213" s="8">
        <v>46.5</v>
      </c>
      <c r="BD213" s="8"/>
      <c r="BE213" s="8"/>
      <c r="BF213" s="8"/>
      <c r="BG213" s="8">
        <v>1</v>
      </c>
      <c r="BH213" s="8"/>
      <c r="BI213" s="8"/>
      <c r="BJ213" s="8">
        <v>1230</v>
      </c>
      <c r="BK213" s="8"/>
      <c r="BL213" s="8"/>
      <c r="BM213" s="8">
        <v>402</v>
      </c>
      <c r="BN213" s="8"/>
      <c r="BO213" s="8"/>
      <c r="BP213" s="8"/>
      <c r="BQ213" s="8"/>
      <c r="BR213" s="8"/>
      <c r="BS213" s="8">
        <v>4300</v>
      </c>
      <c r="BT213" s="8">
        <v>79</v>
      </c>
      <c r="BU213" s="8"/>
      <c r="BV213" s="8"/>
      <c r="BW213" s="8"/>
      <c r="BX213" s="8"/>
      <c r="BY213" s="9">
        <f t="shared" si="3"/>
        <v>0.17709251101321585</v>
      </c>
    </row>
    <row r="214" spans="1:77" s="10" customFormat="1" ht="12.75">
      <c r="A214" s="8" t="s">
        <v>152</v>
      </c>
      <c r="B214" s="7" t="s">
        <v>104</v>
      </c>
      <c r="C214" s="8">
        <v>0</v>
      </c>
      <c r="D214" s="8">
        <v>246</v>
      </c>
      <c r="E214" s="8"/>
      <c r="F214" s="8">
        <v>5.73</v>
      </c>
      <c r="G214" s="8">
        <v>261</v>
      </c>
      <c r="H214" s="8"/>
      <c r="I214" s="8">
        <v>0.01</v>
      </c>
      <c r="J214" s="8">
        <v>3.53</v>
      </c>
      <c r="K214" s="8">
        <v>0.012</v>
      </c>
      <c r="L214" s="8">
        <v>0.001</v>
      </c>
      <c r="M214" s="8"/>
      <c r="N214" s="8"/>
      <c r="O214" s="8">
        <v>294</v>
      </c>
      <c r="P214" s="8"/>
      <c r="Q214" s="8"/>
      <c r="R214" s="8">
        <v>76</v>
      </c>
      <c r="S214" s="8"/>
      <c r="T214" s="8"/>
      <c r="U214" s="8">
        <v>12</v>
      </c>
      <c r="V214" s="8">
        <v>2310</v>
      </c>
      <c r="W214" s="8"/>
      <c r="X214" s="8"/>
      <c r="Y214" s="8">
        <v>104.8</v>
      </c>
      <c r="Z214" s="8"/>
      <c r="AA214" s="8"/>
      <c r="AB214" s="8"/>
      <c r="AC214" s="8"/>
      <c r="AD214" s="8"/>
      <c r="AE214" s="8">
        <v>6730</v>
      </c>
      <c r="AF214" s="8"/>
      <c r="AG214" s="8"/>
      <c r="AH214" s="8"/>
      <c r="AI214" s="8"/>
      <c r="AJ214" s="8">
        <v>0</v>
      </c>
      <c r="AK214" s="8"/>
      <c r="AL214" s="8">
        <v>0.005</v>
      </c>
      <c r="AM214" s="8">
        <v>5.42</v>
      </c>
      <c r="AN214" s="8"/>
      <c r="AO214" s="8"/>
      <c r="AP214" s="8">
        <v>183</v>
      </c>
      <c r="AQ214" s="8"/>
      <c r="AR214" s="8">
        <v>0.001</v>
      </c>
      <c r="AS214" s="8">
        <v>0.20400000000000001</v>
      </c>
      <c r="AT214" s="8"/>
      <c r="AU214" s="8"/>
      <c r="AV214" s="8">
        <v>5.74</v>
      </c>
      <c r="AW214" s="8">
        <v>18.2</v>
      </c>
      <c r="AX214" s="8">
        <v>54.5</v>
      </c>
      <c r="AY214" s="8">
        <v>0.013000000000000001</v>
      </c>
      <c r="AZ214" s="8">
        <v>8.7</v>
      </c>
      <c r="BA214" s="8">
        <v>0.007</v>
      </c>
      <c r="BB214" s="8">
        <v>0.47400000000000003</v>
      </c>
      <c r="BC214" s="8">
        <v>47.6</v>
      </c>
      <c r="BD214" s="8"/>
      <c r="BE214" s="8"/>
      <c r="BF214" s="8"/>
      <c r="BG214" s="8"/>
      <c r="BH214" s="8"/>
      <c r="BI214" s="8"/>
      <c r="BJ214" s="8">
        <v>1260</v>
      </c>
      <c r="BK214" s="8"/>
      <c r="BL214" s="8">
        <v>1.79</v>
      </c>
      <c r="BM214" s="8">
        <v>402</v>
      </c>
      <c r="BN214" s="8">
        <v>135</v>
      </c>
      <c r="BO214" s="8">
        <v>600</v>
      </c>
      <c r="BP214" s="8">
        <v>805.8</v>
      </c>
      <c r="BQ214" s="8">
        <v>205.8</v>
      </c>
      <c r="BR214" s="8">
        <v>22.5</v>
      </c>
      <c r="BS214" s="8"/>
      <c r="BT214" s="8">
        <v>506</v>
      </c>
      <c r="BU214" s="8"/>
      <c r="BV214" s="8"/>
      <c r="BW214" s="8"/>
      <c r="BX214" s="8"/>
      <c r="BY214" s="9">
        <f t="shared" si="3"/>
        <v>0.17402597402597403</v>
      </c>
    </row>
    <row r="215" spans="1:77" s="10" customFormat="1" ht="12.75">
      <c r="A215" s="8" t="s">
        <v>152</v>
      </c>
      <c r="B215" s="7" t="s">
        <v>105</v>
      </c>
      <c r="C215" s="8">
        <v>0</v>
      </c>
      <c r="D215" s="8"/>
      <c r="E215" s="8"/>
      <c r="F215" s="8">
        <v>3.31</v>
      </c>
      <c r="G215" s="8">
        <v>238</v>
      </c>
      <c r="H215" s="8"/>
      <c r="I215" s="8">
        <v>0.01</v>
      </c>
      <c r="J215" s="8">
        <v>1.6740000000000002</v>
      </c>
      <c r="K215" s="8"/>
      <c r="L215" s="8">
        <v>0.001</v>
      </c>
      <c r="M215" s="8"/>
      <c r="N215" s="8"/>
      <c r="O215" s="8">
        <v>290</v>
      </c>
      <c r="P215" s="8"/>
      <c r="Q215" s="8"/>
      <c r="R215" s="8">
        <v>71.1</v>
      </c>
      <c r="S215" s="8"/>
      <c r="T215" s="8"/>
      <c r="U215" s="8">
        <v>0</v>
      </c>
      <c r="V215" s="8">
        <v>2330</v>
      </c>
      <c r="W215" s="8">
        <v>39.8</v>
      </c>
      <c r="X215" s="8">
        <v>1.63</v>
      </c>
      <c r="Y215" s="8"/>
      <c r="Z215" s="8"/>
      <c r="AA215" s="8"/>
      <c r="AB215" s="8"/>
      <c r="AC215" s="8"/>
      <c r="AD215" s="8">
        <v>9</v>
      </c>
      <c r="AE215" s="8">
        <v>8000</v>
      </c>
      <c r="AF215" s="8"/>
      <c r="AG215" s="8"/>
      <c r="AH215" s="8">
        <v>4600</v>
      </c>
      <c r="AI215" s="8">
        <v>0.78</v>
      </c>
      <c r="AJ215" s="8">
        <v>0</v>
      </c>
      <c r="AK215" s="8">
        <v>1.86</v>
      </c>
      <c r="AL215" s="8"/>
      <c r="AM215" s="8">
        <v>1.808</v>
      </c>
      <c r="AN215" s="8"/>
      <c r="AO215" s="8"/>
      <c r="AP215" s="8">
        <v>204</v>
      </c>
      <c r="AQ215" s="8"/>
      <c r="AR215" s="8"/>
      <c r="AS215" s="8"/>
      <c r="AT215" s="8"/>
      <c r="AU215" s="8"/>
      <c r="AV215" s="8">
        <v>3.31</v>
      </c>
      <c r="AW215" s="8"/>
      <c r="AX215" s="8"/>
      <c r="AY215" s="8">
        <v>0.005</v>
      </c>
      <c r="AZ215" s="8">
        <v>8.3</v>
      </c>
      <c r="BA215" s="8">
        <v>0.005</v>
      </c>
      <c r="BB215" s="8">
        <v>0.17700000000000002</v>
      </c>
      <c r="BC215" s="8">
        <v>50.6</v>
      </c>
      <c r="BD215" s="8"/>
      <c r="BE215" s="8"/>
      <c r="BF215" s="8"/>
      <c r="BG215" s="8">
        <v>1</v>
      </c>
      <c r="BH215" s="8"/>
      <c r="BI215" s="8"/>
      <c r="BJ215" s="8">
        <v>1390</v>
      </c>
      <c r="BK215" s="8"/>
      <c r="BL215" s="8"/>
      <c r="BM215" s="8">
        <v>411</v>
      </c>
      <c r="BN215" s="8"/>
      <c r="BO215" s="8"/>
      <c r="BP215" s="8"/>
      <c r="BQ215" s="8"/>
      <c r="BR215" s="8"/>
      <c r="BS215" s="8">
        <v>4500</v>
      </c>
      <c r="BT215" s="8">
        <v>110</v>
      </c>
      <c r="BU215" s="8"/>
      <c r="BV215" s="8"/>
      <c r="BW215" s="8"/>
      <c r="BX215" s="8"/>
      <c r="BY215" s="9">
        <f t="shared" si="3"/>
        <v>0.17639484978540773</v>
      </c>
    </row>
    <row r="216" spans="1:77" s="10" customFormat="1" ht="12.75">
      <c r="A216" s="8" t="s">
        <v>152</v>
      </c>
      <c r="B216" s="7" t="s">
        <v>106</v>
      </c>
      <c r="C216" s="8">
        <v>0</v>
      </c>
      <c r="D216" s="8"/>
      <c r="E216" s="8"/>
      <c r="F216" s="8">
        <v>3.43</v>
      </c>
      <c r="G216" s="8">
        <v>241</v>
      </c>
      <c r="H216" s="8"/>
      <c r="I216" s="8">
        <v>0.01</v>
      </c>
      <c r="J216" s="8">
        <v>2.7</v>
      </c>
      <c r="K216" s="8">
        <v>0.009000000000000001</v>
      </c>
      <c r="L216" s="8">
        <v>0.001</v>
      </c>
      <c r="M216" s="8"/>
      <c r="N216" s="8"/>
      <c r="O216" s="8">
        <v>254</v>
      </c>
      <c r="P216" s="8"/>
      <c r="Q216" s="8"/>
      <c r="R216" s="8">
        <v>75.8</v>
      </c>
      <c r="S216" s="8"/>
      <c r="T216" s="8"/>
      <c r="U216" s="8">
        <v>20</v>
      </c>
      <c r="V216" s="8">
        <v>2600</v>
      </c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>
        <v>0</v>
      </c>
      <c r="AK216" s="8"/>
      <c r="AL216" s="8">
        <v>0.005</v>
      </c>
      <c r="AM216" s="8">
        <v>3.06</v>
      </c>
      <c r="AN216" s="8"/>
      <c r="AO216" s="8"/>
      <c r="AP216" s="8">
        <v>219</v>
      </c>
      <c r="AQ216" s="8"/>
      <c r="AR216" s="8">
        <v>0.001</v>
      </c>
      <c r="AS216" s="8">
        <v>0.051000000000000004</v>
      </c>
      <c r="AT216" s="8"/>
      <c r="AU216" s="8"/>
      <c r="AV216" s="8">
        <v>3.44</v>
      </c>
      <c r="AW216" s="8">
        <v>25</v>
      </c>
      <c r="AX216" s="8">
        <v>40.6</v>
      </c>
      <c r="AY216" s="8">
        <v>0.006</v>
      </c>
      <c r="AZ216" s="8">
        <v>8.4</v>
      </c>
      <c r="BA216" s="8">
        <v>0.006</v>
      </c>
      <c r="BB216" s="8">
        <v>0.235</v>
      </c>
      <c r="BC216" s="8">
        <v>55.7</v>
      </c>
      <c r="BD216" s="8"/>
      <c r="BE216" s="8"/>
      <c r="BF216" s="8"/>
      <c r="BG216" s="8"/>
      <c r="BH216" s="8"/>
      <c r="BI216" s="8"/>
      <c r="BJ216" s="8">
        <v>1550</v>
      </c>
      <c r="BK216" s="8"/>
      <c r="BL216" s="8">
        <v>2.34</v>
      </c>
      <c r="BM216" s="8">
        <v>456</v>
      </c>
      <c r="BN216" s="8">
        <v>146</v>
      </c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9">
        <f t="shared" si="3"/>
        <v>0.1753846153846154</v>
      </c>
    </row>
    <row r="217" spans="1:77" s="10" customFormat="1" ht="12.75">
      <c r="A217" s="8" t="s">
        <v>152</v>
      </c>
      <c r="B217" s="7" t="s">
        <v>106</v>
      </c>
      <c r="C217" s="8">
        <v>0</v>
      </c>
      <c r="D217" s="8">
        <v>232</v>
      </c>
      <c r="E217" s="8"/>
      <c r="F217" s="8"/>
      <c r="G217" s="8">
        <v>240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>
        <v>49.6</v>
      </c>
      <c r="Z217" s="8"/>
      <c r="AA217" s="8"/>
      <c r="AB217" s="8"/>
      <c r="AC217" s="8"/>
      <c r="AD217" s="8"/>
      <c r="AE217" s="8">
        <v>9390</v>
      </c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>
        <v>8.46</v>
      </c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>
        <v>147.1</v>
      </c>
      <c r="BP217" s="8">
        <v>211.4</v>
      </c>
      <c r="BQ217" s="8">
        <v>64.3</v>
      </c>
      <c r="BR217" s="8">
        <v>25.5</v>
      </c>
      <c r="BS217" s="8"/>
      <c r="BT217" s="8">
        <v>118.8</v>
      </c>
      <c r="BU217" s="8"/>
      <c r="BV217" s="8"/>
      <c r="BW217" s="8"/>
      <c r="BX217" s="8"/>
      <c r="BY217" s="9"/>
    </row>
    <row r="218" spans="1:77" s="10" customFormat="1" ht="12.75">
      <c r="A218" s="8" t="s">
        <v>152</v>
      </c>
      <c r="B218" s="7" t="s">
        <v>107</v>
      </c>
      <c r="C218" s="8">
        <v>0</v>
      </c>
      <c r="D218" s="8"/>
      <c r="E218" s="8"/>
      <c r="F218" s="8"/>
      <c r="G218" s="8">
        <v>247</v>
      </c>
      <c r="H218" s="8"/>
      <c r="I218" s="8">
        <v>0.01</v>
      </c>
      <c r="J218" s="8">
        <v>1.1340000000000001</v>
      </c>
      <c r="K218" s="8"/>
      <c r="L218" s="8">
        <v>0.004</v>
      </c>
      <c r="M218" s="8"/>
      <c r="N218" s="8"/>
      <c r="O218" s="8">
        <v>301</v>
      </c>
      <c r="P218" s="8"/>
      <c r="Q218" s="8"/>
      <c r="R218" s="8">
        <v>92.2</v>
      </c>
      <c r="S218" s="8"/>
      <c r="T218" s="8"/>
      <c r="U218" s="8">
        <v>0</v>
      </c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>
        <v>0</v>
      </c>
      <c r="AK218" s="8"/>
      <c r="AL218" s="8"/>
      <c r="AM218" s="8"/>
      <c r="AN218" s="8"/>
      <c r="AO218" s="8"/>
      <c r="AP218" s="8">
        <v>240</v>
      </c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>
        <v>64.1</v>
      </c>
      <c r="BD218" s="8"/>
      <c r="BE218" s="8"/>
      <c r="BF218" s="8"/>
      <c r="BG218" s="8"/>
      <c r="BH218" s="8"/>
      <c r="BI218" s="8"/>
      <c r="BJ218" s="8">
        <v>1720</v>
      </c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9"/>
    </row>
    <row r="219" spans="1:77" s="10" customFormat="1" ht="12.75">
      <c r="A219" s="8" t="s">
        <v>152</v>
      </c>
      <c r="B219" s="7" t="s">
        <v>108</v>
      </c>
      <c r="C219" s="8">
        <v>0</v>
      </c>
      <c r="D219" s="8">
        <v>270</v>
      </c>
      <c r="E219" s="8"/>
      <c r="F219" s="8">
        <v>4.39</v>
      </c>
      <c r="G219" s="8">
        <v>260</v>
      </c>
      <c r="H219" s="8"/>
      <c r="I219" s="8">
        <v>0.01</v>
      </c>
      <c r="J219" s="8">
        <v>1.45</v>
      </c>
      <c r="K219" s="8">
        <v>0.009000000000000001</v>
      </c>
      <c r="L219" s="8">
        <v>0.001</v>
      </c>
      <c r="M219" s="8"/>
      <c r="N219" s="8"/>
      <c r="O219" s="8">
        <v>267</v>
      </c>
      <c r="P219" s="8"/>
      <c r="Q219" s="8"/>
      <c r="R219" s="8">
        <v>90</v>
      </c>
      <c r="S219" s="8"/>
      <c r="T219" s="8"/>
      <c r="U219" s="8">
        <v>24</v>
      </c>
      <c r="V219" s="8">
        <v>3210</v>
      </c>
      <c r="W219" s="8"/>
      <c r="X219" s="8"/>
      <c r="Y219" s="8">
        <v>75</v>
      </c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>
        <v>0</v>
      </c>
      <c r="AK219" s="8"/>
      <c r="AL219" s="8">
        <v>0.005</v>
      </c>
      <c r="AM219" s="8">
        <v>1.92</v>
      </c>
      <c r="AN219" s="8"/>
      <c r="AO219" s="8"/>
      <c r="AP219" s="8">
        <v>257</v>
      </c>
      <c r="AQ219" s="8"/>
      <c r="AR219" s="8">
        <v>0.001</v>
      </c>
      <c r="AS219" s="8">
        <v>0.054</v>
      </c>
      <c r="AT219" s="8"/>
      <c r="AU219" s="8"/>
      <c r="AV219" s="8">
        <v>4.4</v>
      </c>
      <c r="AW219" s="8">
        <v>23.6</v>
      </c>
      <c r="AX219" s="8">
        <v>44.9</v>
      </c>
      <c r="AY219" s="8">
        <v>0.007</v>
      </c>
      <c r="AZ219" s="8">
        <v>8.4</v>
      </c>
      <c r="BA219" s="8">
        <v>0.005</v>
      </c>
      <c r="BB219" s="8">
        <v>0.24400000000000002</v>
      </c>
      <c r="BC219" s="8">
        <v>68.2</v>
      </c>
      <c r="BD219" s="8"/>
      <c r="BE219" s="8"/>
      <c r="BF219" s="8"/>
      <c r="BG219" s="8"/>
      <c r="BH219" s="8"/>
      <c r="BI219" s="8"/>
      <c r="BJ219" s="8">
        <v>1860</v>
      </c>
      <c r="BK219" s="8"/>
      <c r="BL219" s="8">
        <v>2.79</v>
      </c>
      <c r="BM219" s="8">
        <v>576</v>
      </c>
      <c r="BN219" s="8">
        <v>175</v>
      </c>
      <c r="BO219" s="8">
        <v>143.4</v>
      </c>
      <c r="BP219" s="8">
        <v>209.7</v>
      </c>
      <c r="BQ219" s="8">
        <v>66.2</v>
      </c>
      <c r="BR219" s="8"/>
      <c r="BS219" s="8"/>
      <c r="BT219" s="8"/>
      <c r="BU219" s="8"/>
      <c r="BV219" s="8"/>
      <c r="BW219" s="8"/>
      <c r="BX219" s="8"/>
      <c r="BY219" s="9">
        <f t="shared" si="3"/>
        <v>0.17943925233644858</v>
      </c>
    </row>
    <row r="220" spans="1:77" s="10" customFormat="1" ht="12.75">
      <c r="A220" s="8" t="s">
        <v>152</v>
      </c>
      <c r="B220" s="7" t="s">
        <v>109</v>
      </c>
      <c r="C220" s="8">
        <v>0</v>
      </c>
      <c r="D220" s="8"/>
      <c r="E220" s="8"/>
      <c r="F220" s="8">
        <v>4.21</v>
      </c>
      <c r="G220" s="8">
        <v>266</v>
      </c>
      <c r="H220" s="8"/>
      <c r="I220" s="8"/>
      <c r="J220" s="8"/>
      <c r="K220" s="8"/>
      <c r="L220" s="8"/>
      <c r="M220" s="8"/>
      <c r="N220" s="8"/>
      <c r="O220" s="8">
        <v>324</v>
      </c>
      <c r="P220" s="8"/>
      <c r="Q220" s="8"/>
      <c r="R220" s="8">
        <v>97.5</v>
      </c>
      <c r="S220" s="8"/>
      <c r="T220" s="8"/>
      <c r="U220" s="8">
        <v>0</v>
      </c>
      <c r="V220" s="8">
        <v>3430</v>
      </c>
      <c r="W220" s="8">
        <v>81.8</v>
      </c>
      <c r="X220" s="8">
        <v>6.31</v>
      </c>
      <c r="Y220" s="8"/>
      <c r="Z220" s="8"/>
      <c r="AA220" s="8"/>
      <c r="AB220" s="8"/>
      <c r="AC220" s="8"/>
      <c r="AD220" s="8">
        <v>9</v>
      </c>
      <c r="AE220" s="8">
        <v>11100</v>
      </c>
      <c r="AF220" s="8"/>
      <c r="AG220" s="8"/>
      <c r="AH220" s="8">
        <v>6490</v>
      </c>
      <c r="AI220" s="8">
        <v>0.84</v>
      </c>
      <c r="AJ220" s="8">
        <v>0</v>
      </c>
      <c r="AK220" s="8">
        <v>-1.7</v>
      </c>
      <c r="AL220" s="8"/>
      <c r="AM220" s="8">
        <v>1.288</v>
      </c>
      <c r="AN220" s="8"/>
      <c r="AO220" s="8"/>
      <c r="AP220" s="8">
        <v>263</v>
      </c>
      <c r="AQ220" s="8"/>
      <c r="AR220" s="8"/>
      <c r="AS220" s="8"/>
      <c r="AT220" s="8"/>
      <c r="AU220" s="8"/>
      <c r="AV220" s="8">
        <v>4.22</v>
      </c>
      <c r="AW220" s="8"/>
      <c r="AX220" s="8"/>
      <c r="AY220" s="8">
        <v>0.006</v>
      </c>
      <c r="AZ220" s="8">
        <v>8.3</v>
      </c>
      <c r="BA220" s="8">
        <v>0.006</v>
      </c>
      <c r="BB220" s="8">
        <v>0.256</v>
      </c>
      <c r="BC220" s="8">
        <v>68.8</v>
      </c>
      <c r="BD220" s="8"/>
      <c r="BE220" s="8"/>
      <c r="BF220" s="8"/>
      <c r="BG220" s="8">
        <v>2</v>
      </c>
      <c r="BH220" s="8"/>
      <c r="BI220" s="8"/>
      <c r="BJ220" s="8">
        <v>1890</v>
      </c>
      <c r="BK220" s="8"/>
      <c r="BL220" s="8"/>
      <c r="BM220" s="8">
        <v>585</v>
      </c>
      <c r="BN220" s="8"/>
      <c r="BO220" s="8"/>
      <c r="BP220" s="8"/>
      <c r="BQ220" s="8"/>
      <c r="BR220" s="8"/>
      <c r="BS220" s="8">
        <v>6400</v>
      </c>
      <c r="BT220" s="8">
        <v>140</v>
      </c>
      <c r="BU220" s="8"/>
      <c r="BV220" s="8"/>
      <c r="BW220" s="8"/>
      <c r="BX220" s="8"/>
      <c r="BY220" s="9">
        <f t="shared" si="3"/>
        <v>0.17055393586005832</v>
      </c>
    </row>
    <row r="221" spans="1:77" s="10" customFormat="1" ht="12.75">
      <c r="A221" s="8" t="s">
        <v>152</v>
      </c>
      <c r="B221" s="7" t="s">
        <v>110</v>
      </c>
      <c r="C221" s="8">
        <v>0</v>
      </c>
      <c r="D221" s="8"/>
      <c r="E221" s="8"/>
      <c r="F221" s="8">
        <v>4.4</v>
      </c>
      <c r="G221" s="8">
        <v>272</v>
      </c>
      <c r="H221" s="8"/>
      <c r="I221" s="8">
        <v>0.01</v>
      </c>
      <c r="J221" s="8">
        <v>1.7020000000000002</v>
      </c>
      <c r="K221" s="8"/>
      <c r="L221" s="8">
        <v>0.001</v>
      </c>
      <c r="M221" s="8"/>
      <c r="N221" s="8"/>
      <c r="O221" s="8">
        <v>293</v>
      </c>
      <c r="P221" s="8"/>
      <c r="Q221" s="8"/>
      <c r="R221" s="8">
        <v>102</v>
      </c>
      <c r="S221" s="8"/>
      <c r="T221" s="8"/>
      <c r="U221" s="8">
        <v>19</v>
      </c>
      <c r="V221" s="8">
        <v>3490</v>
      </c>
      <c r="W221" s="8">
        <v>91.7</v>
      </c>
      <c r="X221" s="8">
        <v>3.4</v>
      </c>
      <c r="Y221" s="8"/>
      <c r="Z221" s="8"/>
      <c r="AA221" s="8"/>
      <c r="AB221" s="8"/>
      <c r="AC221" s="8"/>
      <c r="AD221" s="8">
        <v>10</v>
      </c>
      <c r="AE221" s="8">
        <v>11500</v>
      </c>
      <c r="AF221" s="8"/>
      <c r="AG221" s="8"/>
      <c r="AH221" s="8">
        <v>6700</v>
      </c>
      <c r="AI221" s="8">
        <v>0.86</v>
      </c>
      <c r="AJ221" s="8">
        <v>0</v>
      </c>
      <c r="AK221" s="8">
        <v>0.2</v>
      </c>
      <c r="AL221" s="8"/>
      <c r="AM221" s="8">
        <v>2.192</v>
      </c>
      <c r="AN221" s="8"/>
      <c r="AO221" s="8"/>
      <c r="AP221" s="8">
        <v>280</v>
      </c>
      <c r="AQ221" s="8"/>
      <c r="AR221" s="8"/>
      <c r="AS221" s="8"/>
      <c r="AT221" s="8"/>
      <c r="AU221" s="8"/>
      <c r="AV221" s="8">
        <v>4.41</v>
      </c>
      <c r="AW221" s="8"/>
      <c r="AX221" s="8"/>
      <c r="AY221" s="8">
        <v>0.005</v>
      </c>
      <c r="AZ221" s="8">
        <v>8.5</v>
      </c>
      <c r="BA221" s="8">
        <v>0.005</v>
      </c>
      <c r="BB221" s="8">
        <v>0.278</v>
      </c>
      <c r="BC221" s="8">
        <v>74.1</v>
      </c>
      <c r="BD221" s="8"/>
      <c r="BE221" s="8"/>
      <c r="BF221" s="8"/>
      <c r="BG221" s="8">
        <v>1</v>
      </c>
      <c r="BH221" s="8"/>
      <c r="BI221" s="8"/>
      <c r="BJ221" s="8">
        <v>2000</v>
      </c>
      <c r="BK221" s="8"/>
      <c r="BL221" s="8"/>
      <c r="BM221" s="8">
        <v>606</v>
      </c>
      <c r="BN221" s="8"/>
      <c r="BO221" s="8"/>
      <c r="BP221" s="8"/>
      <c r="BQ221" s="8"/>
      <c r="BR221" s="8"/>
      <c r="BS221" s="8">
        <v>6600</v>
      </c>
      <c r="BT221" s="8">
        <v>110</v>
      </c>
      <c r="BU221" s="8"/>
      <c r="BV221" s="8"/>
      <c r="BW221" s="8"/>
      <c r="BX221" s="8"/>
      <c r="BY221" s="9">
        <f t="shared" si="3"/>
        <v>0.17363896848137536</v>
      </c>
    </row>
    <row r="222" spans="1:77" s="10" customFormat="1" ht="12.75">
      <c r="A222" s="8" t="s">
        <v>152</v>
      </c>
      <c r="B222" s="7" t="s">
        <v>111</v>
      </c>
      <c r="C222" s="8">
        <v>0</v>
      </c>
      <c r="D222" s="8"/>
      <c r="E222" s="8"/>
      <c r="F222" s="8">
        <v>6.57</v>
      </c>
      <c r="G222" s="8">
        <v>259</v>
      </c>
      <c r="H222" s="8">
        <v>0.502</v>
      </c>
      <c r="I222" s="8">
        <v>0.01</v>
      </c>
      <c r="J222" s="8">
        <v>3.0420000000000003</v>
      </c>
      <c r="K222" s="8"/>
      <c r="L222" s="8">
        <v>0.009000000000000001</v>
      </c>
      <c r="M222" s="8"/>
      <c r="N222" s="8"/>
      <c r="O222" s="8">
        <v>315</v>
      </c>
      <c r="P222" s="8"/>
      <c r="Q222" s="8"/>
      <c r="R222" s="8">
        <v>105</v>
      </c>
      <c r="S222" s="8"/>
      <c r="T222" s="8">
        <v>8</v>
      </c>
      <c r="U222" s="8">
        <v>0</v>
      </c>
      <c r="V222" s="8">
        <v>3530</v>
      </c>
      <c r="W222" s="8">
        <v>158</v>
      </c>
      <c r="X222" s="8">
        <v>9.48</v>
      </c>
      <c r="Y222" s="8"/>
      <c r="Z222" s="8"/>
      <c r="AA222" s="8"/>
      <c r="AB222" s="8"/>
      <c r="AC222" s="8"/>
      <c r="AD222" s="8">
        <v>9</v>
      </c>
      <c r="AE222" s="8">
        <v>11000</v>
      </c>
      <c r="AF222" s="8"/>
      <c r="AG222" s="8"/>
      <c r="AH222" s="8">
        <v>6870</v>
      </c>
      <c r="AI222" s="8">
        <v>0.91</v>
      </c>
      <c r="AJ222" s="8">
        <v>0</v>
      </c>
      <c r="AK222" s="8">
        <v>0.61</v>
      </c>
      <c r="AL222" s="8"/>
      <c r="AM222" s="8">
        <v>4.2010000000000005</v>
      </c>
      <c r="AN222" s="8"/>
      <c r="AO222" s="8"/>
      <c r="AP222" s="8">
        <v>288</v>
      </c>
      <c r="AQ222" s="8"/>
      <c r="AR222" s="8"/>
      <c r="AS222" s="8"/>
      <c r="AT222" s="8"/>
      <c r="AU222" s="8"/>
      <c r="AV222" s="8">
        <v>6.58</v>
      </c>
      <c r="AW222" s="8"/>
      <c r="AX222" s="8"/>
      <c r="AY222" s="8">
        <v>0.008</v>
      </c>
      <c r="AZ222" s="8">
        <v>7.8</v>
      </c>
      <c r="BA222" s="8">
        <v>0.005</v>
      </c>
      <c r="BB222" s="8">
        <v>0.505</v>
      </c>
      <c r="BC222" s="8">
        <v>76.1</v>
      </c>
      <c r="BD222" s="8"/>
      <c r="BE222" s="8"/>
      <c r="BF222" s="8"/>
      <c r="BG222" s="8">
        <v>1</v>
      </c>
      <c r="BH222" s="8"/>
      <c r="BI222" s="8"/>
      <c r="BJ222" s="8">
        <v>2050</v>
      </c>
      <c r="BK222" s="8"/>
      <c r="BL222" s="8"/>
      <c r="BM222" s="8">
        <v>663</v>
      </c>
      <c r="BN222" s="8"/>
      <c r="BO222" s="8"/>
      <c r="BP222" s="8"/>
      <c r="BQ222" s="8"/>
      <c r="BR222" s="8"/>
      <c r="BS222" s="8">
        <v>6300</v>
      </c>
      <c r="BT222" s="8">
        <v>350</v>
      </c>
      <c r="BU222" s="8"/>
      <c r="BV222" s="8"/>
      <c r="BW222" s="8"/>
      <c r="BX222" s="8"/>
      <c r="BY222" s="9">
        <f t="shared" si="3"/>
        <v>0.1878186968838527</v>
      </c>
    </row>
    <row r="223" spans="1:77" s="10" customFormat="1" ht="12.75">
      <c r="A223" s="8" t="s">
        <v>152</v>
      </c>
      <c r="B223" s="7" t="s">
        <v>112</v>
      </c>
      <c r="C223" s="8">
        <v>0</v>
      </c>
      <c r="D223" s="8">
        <v>262</v>
      </c>
      <c r="E223" s="8"/>
      <c r="F223" s="8">
        <v>5.02</v>
      </c>
      <c r="G223" s="8">
        <v>262</v>
      </c>
      <c r="H223" s="8">
        <v>0.229</v>
      </c>
      <c r="I223" s="8">
        <v>0.01</v>
      </c>
      <c r="J223" s="8">
        <v>2.96</v>
      </c>
      <c r="K223" s="8">
        <v>0.009000000000000001</v>
      </c>
      <c r="L223" s="8">
        <v>0.001</v>
      </c>
      <c r="M223" s="8"/>
      <c r="N223" s="8"/>
      <c r="O223" s="8">
        <v>319</v>
      </c>
      <c r="P223" s="8"/>
      <c r="Q223" s="8"/>
      <c r="R223" s="8">
        <v>91.2</v>
      </c>
      <c r="S223" s="8"/>
      <c r="T223" s="8"/>
      <c r="U223" s="8">
        <v>0</v>
      </c>
      <c r="V223" s="8">
        <v>3620</v>
      </c>
      <c r="W223" s="8"/>
      <c r="X223" s="8"/>
      <c r="Y223" s="8">
        <v>93.7</v>
      </c>
      <c r="Z223" s="8"/>
      <c r="AA223" s="8"/>
      <c r="AB223" s="8"/>
      <c r="AC223" s="8"/>
      <c r="AD223" s="8"/>
      <c r="AE223" s="8">
        <v>12040</v>
      </c>
      <c r="AF223" s="8"/>
      <c r="AG223" s="8"/>
      <c r="AH223" s="8"/>
      <c r="AI223" s="8">
        <v>0.92</v>
      </c>
      <c r="AJ223" s="8">
        <v>0</v>
      </c>
      <c r="AK223" s="8">
        <v>0.23</v>
      </c>
      <c r="AL223" s="8">
        <v>0.005</v>
      </c>
      <c r="AM223" s="8">
        <v>3.1</v>
      </c>
      <c r="AN223" s="8"/>
      <c r="AO223" s="8"/>
      <c r="AP223" s="8">
        <v>285</v>
      </c>
      <c r="AQ223" s="8"/>
      <c r="AR223" s="8">
        <v>0.001</v>
      </c>
      <c r="AS223" s="8">
        <v>0.044000000000000004</v>
      </c>
      <c r="AT223" s="8"/>
      <c r="AU223" s="8"/>
      <c r="AV223" s="8">
        <v>5.03</v>
      </c>
      <c r="AW223" s="8">
        <v>25.7</v>
      </c>
      <c r="AX223" s="8"/>
      <c r="AY223" s="8">
        <v>0.009000000000000001</v>
      </c>
      <c r="AZ223" s="8">
        <v>8.63</v>
      </c>
      <c r="BA223" s="8">
        <v>0.005</v>
      </c>
      <c r="BB223" s="8">
        <v>0.272</v>
      </c>
      <c r="BC223" s="8">
        <v>74.7</v>
      </c>
      <c r="BD223" s="8"/>
      <c r="BE223" s="8"/>
      <c r="BF223" s="8"/>
      <c r="BG223" s="8"/>
      <c r="BH223" s="8"/>
      <c r="BI223" s="8"/>
      <c r="BJ223" s="8">
        <v>2080</v>
      </c>
      <c r="BK223" s="8"/>
      <c r="BL223" s="8">
        <v>2.84</v>
      </c>
      <c r="BM223" s="8">
        <v>597</v>
      </c>
      <c r="BN223" s="8">
        <v>198</v>
      </c>
      <c r="BO223" s="8">
        <v>152.9</v>
      </c>
      <c r="BP223" s="8">
        <v>221.3</v>
      </c>
      <c r="BQ223" s="8">
        <v>68.4</v>
      </c>
      <c r="BR223" s="8">
        <v>18.3</v>
      </c>
      <c r="BS223" s="8"/>
      <c r="BT223" s="8"/>
      <c r="BU223" s="8"/>
      <c r="BV223" s="8"/>
      <c r="BW223" s="8"/>
      <c r="BX223" s="8"/>
      <c r="BY223" s="9">
        <f t="shared" si="3"/>
        <v>0.1649171270718232</v>
      </c>
    </row>
    <row r="224" spans="1:77" s="10" customFormat="1" ht="12.75">
      <c r="A224" s="8" t="s">
        <v>152</v>
      </c>
      <c r="B224" s="7" t="s">
        <v>113</v>
      </c>
      <c r="C224" s="8">
        <v>0</v>
      </c>
      <c r="D224" s="8"/>
      <c r="E224" s="8"/>
      <c r="F224" s="8">
        <v>4.27</v>
      </c>
      <c r="G224" s="8">
        <v>264</v>
      </c>
      <c r="H224" s="8">
        <v>0.131</v>
      </c>
      <c r="I224" s="8"/>
      <c r="J224" s="8"/>
      <c r="K224" s="8"/>
      <c r="L224" s="8"/>
      <c r="M224" s="8"/>
      <c r="N224" s="8"/>
      <c r="O224" s="8">
        <v>323</v>
      </c>
      <c r="P224" s="8"/>
      <c r="Q224" s="8"/>
      <c r="R224" s="8">
        <v>109</v>
      </c>
      <c r="S224" s="8"/>
      <c r="T224" s="8">
        <v>3</v>
      </c>
      <c r="U224" s="8">
        <v>0</v>
      </c>
      <c r="V224" s="8">
        <v>3890</v>
      </c>
      <c r="W224" s="8">
        <v>66.6</v>
      </c>
      <c r="X224" s="8">
        <v>2.59</v>
      </c>
      <c r="Y224" s="8"/>
      <c r="Z224" s="8"/>
      <c r="AA224" s="8"/>
      <c r="AB224" s="8"/>
      <c r="AC224" s="8"/>
      <c r="AD224" s="8">
        <v>10</v>
      </c>
      <c r="AE224" s="8">
        <v>11900</v>
      </c>
      <c r="AF224" s="8"/>
      <c r="AG224" s="8"/>
      <c r="AH224" s="8">
        <v>7300</v>
      </c>
      <c r="AI224" s="8">
        <v>0.95</v>
      </c>
      <c r="AJ224" s="8">
        <v>0</v>
      </c>
      <c r="AK224" s="8">
        <v>-1.3</v>
      </c>
      <c r="AL224" s="8"/>
      <c r="AM224" s="8">
        <v>5.716</v>
      </c>
      <c r="AN224" s="8"/>
      <c r="AO224" s="8"/>
      <c r="AP224" s="8">
        <v>298</v>
      </c>
      <c r="AQ224" s="8"/>
      <c r="AR224" s="8"/>
      <c r="AS224" s="8"/>
      <c r="AT224" s="8"/>
      <c r="AU224" s="8"/>
      <c r="AV224" s="8">
        <v>4.28</v>
      </c>
      <c r="AW224" s="8"/>
      <c r="AX224" s="8"/>
      <c r="AY224" s="8">
        <v>0.005</v>
      </c>
      <c r="AZ224" s="8">
        <v>8.2</v>
      </c>
      <c r="BA224" s="8">
        <v>0.006</v>
      </c>
      <c r="BB224" s="8">
        <v>0.218</v>
      </c>
      <c r="BC224" s="8">
        <v>77.2</v>
      </c>
      <c r="BD224" s="8"/>
      <c r="BE224" s="8"/>
      <c r="BF224" s="8"/>
      <c r="BG224" s="8">
        <v>1</v>
      </c>
      <c r="BH224" s="8"/>
      <c r="BI224" s="8"/>
      <c r="BJ224" s="8">
        <v>2140</v>
      </c>
      <c r="BK224" s="8"/>
      <c r="BL224" s="8"/>
      <c r="BM224" s="8">
        <v>630</v>
      </c>
      <c r="BN224" s="8"/>
      <c r="BO224" s="8"/>
      <c r="BP224" s="8"/>
      <c r="BQ224" s="8"/>
      <c r="BR224" s="8"/>
      <c r="BS224" s="8">
        <v>6800</v>
      </c>
      <c r="BT224" s="8">
        <v>82</v>
      </c>
      <c r="BU224" s="8"/>
      <c r="BV224" s="8"/>
      <c r="BW224" s="8"/>
      <c r="BX224" s="8"/>
      <c r="BY224" s="9">
        <f t="shared" si="3"/>
        <v>0.16195372750642673</v>
      </c>
    </row>
    <row r="225" spans="1:77" s="10" customFormat="1" ht="12.75">
      <c r="A225" s="8" t="s">
        <v>152</v>
      </c>
      <c r="B225" s="7" t="s">
        <v>114</v>
      </c>
      <c r="C225" s="8">
        <v>0</v>
      </c>
      <c r="D225" s="8"/>
      <c r="E225" s="8"/>
      <c r="F225" s="8">
        <v>0.83</v>
      </c>
      <c r="G225" s="8">
        <v>269</v>
      </c>
      <c r="H225" s="8">
        <v>0.224</v>
      </c>
      <c r="I225" s="8">
        <v>0.01</v>
      </c>
      <c r="J225" s="8">
        <v>8.023</v>
      </c>
      <c r="K225" s="8"/>
      <c r="L225" s="8">
        <v>0.005</v>
      </c>
      <c r="M225" s="8"/>
      <c r="N225" s="8"/>
      <c r="O225" s="8">
        <v>328</v>
      </c>
      <c r="P225" s="8"/>
      <c r="Q225" s="8"/>
      <c r="R225" s="8">
        <v>108</v>
      </c>
      <c r="S225" s="8"/>
      <c r="T225" s="8">
        <v>3</v>
      </c>
      <c r="U225" s="8">
        <v>0</v>
      </c>
      <c r="V225" s="8">
        <v>3880</v>
      </c>
      <c r="W225" s="8">
        <v>79.1</v>
      </c>
      <c r="X225" s="8">
        <v>5.28</v>
      </c>
      <c r="Y225" s="8"/>
      <c r="Z225" s="8"/>
      <c r="AA225" s="8"/>
      <c r="AB225" s="8"/>
      <c r="AC225" s="8"/>
      <c r="AD225" s="8">
        <v>10</v>
      </c>
      <c r="AE225" s="8">
        <v>12300</v>
      </c>
      <c r="AF225" s="8"/>
      <c r="AG225" s="8"/>
      <c r="AH225" s="8">
        <v>7290</v>
      </c>
      <c r="AI225" s="8">
        <v>0.92</v>
      </c>
      <c r="AJ225" s="8">
        <v>0</v>
      </c>
      <c r="AK225" s="8">
        <v>-2.1</v>
      </c>
      <c r="AL225" s="8"/>
      <c r="AM225" s="8">
        <v>8.018</v>
      </c>
      <c r="AN225" s="8"/>
      <c r="AO225" s="8"/>
      <c r="AP225" s="8">
        <v>295</v>
      </c>
      <c r="AQ225" s="8"/>
      <c r="AR225" s="8"/>
      <c r="AS225" s="8"/>
      <c r="AT225" s="8"/>
      <c r="AU225" s="8"/>
      <c r="AV225" s="8">
        <v>0.84</v>
      </c>
      <c r="AW225" s="8"/>
      <c r="AX225" s="8"/>
      <c r="AY225" s="8">
        <v>0.006</v>
      </c>
      <c r="AZ225" s="8">
        <v>8.2</v>
      </c>
      <c r="BA225" s="8">
        <v>0.005</v>
      </c>
      <c r="BB225" s="8">
        <v>0.021</v>
      </c>
      <c r="BC225" s="8">
        <v>75.7</v>
      </c>
      <c r="BD225" s="8"/>
      <c r="BE225" s="8"/>
      <c r="BF225" s="8"/>
      <c r="BG225" s="8">
        <v>1</v>
      </c>
      <c r="BH225" s="8"/>
      <c r="BI225" s="8"/>
      <c r="BJ225" s="8">
        <v>2110</v>
      </c>
      <c r="BK225" s="8"/>
      <c r="BL225" s="8"/>
      <c r="BM225" s="8">
        <v>663</v>
      </c>
      <c r="BN225" s="8"/>
      <c r="BO225" s="8"/>
      <c r="BP225" s="8"/>
      <c r="BQ225" s="8"/>
      <c r="BR225" s="8"/>
      <c r="BS225" s="8">
        <v>7100</v>
      </c>
      <c r="BT225" s="8">
        <v>87</v>
      </c>
      <c r="BU225" s="8"/>
      <c r="BV225" s="8"/>
      <c r="BW225" s="8"/>
      <c r="BX225" s="8"/>
      <c r="BY225" s="9">
        <f t="shared" si="3"/>
        <v>0.17087628865979382</v>
      </c>
    </row>
    <row r="226" spans="1:77" s="10" customFormat="1" ht="12.75">
      <c r="A226" s="8" t="s">
        <v>152</v>
      </c>
      <c r="B226" s="7" t="s">
        <v>115</v>
      </c>
      <c r="C226" s="8">
        <v>0</v>
      </c>
      <c r="D226" s="8"/>
      <c r="E226" s="8"/>
      <c r="F226" s="8">
        <v>4.54</v>
      </c>
      <c r="G226" s="8">
        <v>263</v>
      </c>
      <c r="H226" s="8">
        <v>0.285</v>
      </c>
      <c r="I226" s="8">
        <v>0.01</v>
      </c>
      <c r="J226" s="8">
        <v>1.417</v>
      </c>
      <c r="K226" s="8"/>
      <c r="L226" s="8">
        <v>0.005</v>
      </c>
      <c r="M226" s="8"/>
      <c r="N226" s="8"/>
      <c r="O226" s="8">
        <v>320</v>
      </c>
      <c r="P226" s="8"/>
      <c r="Q226" s="8"/>
      <c r="R226" s="8">
        <v>105</v>
      </c>
      <c r="S226" s="8"/>
      <c r="T226" s="8">
        <v>3</v>
      </c>
      <c r="U226" s="8">
        <v>0</v>
      </c>
      <c r="V226" s="8">
        <v>3970</v>
      </c>
      <c r="W226" s="8">
        <v>97.5</v>
      </c>
      <c r="X226" s="8">
        <v>6.64</v>
      </c>
      <c r="Y226" s="8"/>
      <c r="Z226" s="8"/>
      <c r="AA226" s="8"/>
      <c r="AB226" s="8"/>
      <c r="AC226" s="8"/>
      <c r="AD226" s="8">
        <v>9</v>
      </c>
      <c r="AE226" s="8">
        <v>12100</v>
      </c>
      <c r="AF226" s="8"/>
      <c r="AG226" s="8"/>
      <c r="AH226" s="8">
        <v>7430</v>
      </c>
      <c r="AI226" s="8">
        <v>0.86</v>
      </c>
      <c r="AJ226" s="8">
        <v>0</v>
      </c>
      <c r="AK226" s="8">
        <v>-2.3</v>
      </c>
      <c r="AL226" s="8"/>
      <c r="AM226" s="8">
        <v>1.9020000000000001</v>
      </c>
      <c r="AN226" s="8"/>
      <c r="AO226" s="8"/>
      <c r="AP226" s="8">
        <v>300</v>
      </c>
      <c r="AQ226" s="8"/>
      <c r="AR226" s="8"/>
      <c r="AS226" s="8"/>
      <c r="AT226" s="8"/>
      <c r="AU226" s="8"/>
      <c r="AV226" s="8">
        <v>4.55</v>
      </c>
      <c r="AW226" s="8"/>
      <c r="AX226" s="8"/>
      <c r="AY226" s="8">
        <v>0.005</v>
      </c>
      <c r="AZ226" s="8">
        <v>8.2</v>
      </c>
      <c r="BA226" s="8">
        <v>0.005</v>
      </c>
      <c r="BB226" s="8">
        <v>0.29100000000000004</v>
      </c>
      <c r="BC226" s="8">
        <v>77.1</v>
      </c>
      <c r="BD226" s="8"/>
      <c r="BE226" s="8"/>
      <c r="BF226" s="8"/>
      <c r="BG226" s="8">
        <v>1</v>
      </c>
      <c r="BH226" s="8"/>
      <c r="BI226" s="8"/>
      <c r="BJ226" s="8">
        <v>2150</v>
      </c>
      <c r="BK226" s="8"/>
      <c r="BL226" s="8"/>
      <c r="BM226" s="8">
        <v>675</v>
      </c>
      <c r="BN226" s="8"/>
      <c r="BO226" s="8"/>
      <c r="BP226" s="8"/>
      <c r="BQ226" s="8"/>
      <c r="BR226" s="8"/>
      <c r="BS226" s="8">
        <v>6900</v>
      </c>
      <c r="BT226" s="8">
        <v>170</v>
      </c>
      <c r="BU226" s="8"/>
      <c r="BV226" s="8"/>
      <c r="BW226" s="8"/>
      <c r="BX226" s="8"/>
      <c r="BY226" s="9">
        <f t="shared" si="3"/>
        <v>0.17002518891687657</v>
      </c>
    </row>
    <row r="227" spans="1:77" s="10" customFormat="1" ht="12.75">
      <c r="A227" s="8" t="s">
        <v>152</v>
      </c>
      <c r="B227" s="7" t="s">
        <v>116</v>
      </c>
      <c r="C227" s="8">
        <v>0</v>
      </c>
      <c r="D227" s="8">
        <v>282</v>
      </c>
      <c r="E227" s="8"/>
      <c r="F227" s="8">
        <v>4.36</v>
      </c>
      <c r="G227" s="8">
        <v>267</v>
      </c>
      <c r="H227" s="8">
        <v>0.161</v>
      </c>
      <c r="I227" s="8">
        <v>0.01</v>
      </c>
      <c r="J227" s="8">
        <v>2.66</v>
      </c>
      <c r="K227" s="8">
        <v>0.008</v>
      </c>
      <c r="L227" s="8">
        <v>0.001</v>
      </c>
      <c r="M227" s="8">
        <v>0.001</v>
      </c>
      <c r="N227" s="8"/>
      <c r="O227" s="8">
        <v>286</v>
      </c>
      <c r="P227" s="8"/>
      <c r="Q227" s="8"/>
      <c r="R227" s="8">
        <v>106</v>
      </c>
      <c r="S227" s="8"/>
      <c r="T227" s="8"/>
      <c r="U227" s="8">
        <v>19</v>
      </c>
      <c r="V227" s="8">
        <v>3780</v>
      </c>
      <c r="W227" s="8"/>
      <c r="X227" s="8"/>
      <c r="Y227" s="8">
        <v>39.9</v>
      </c>
      <c r="Z227" s="8"/>
      <c r="AA227" s="8"/>
      <c r="AB227" s="8"/>
      <c r="AC227" s="8"/>
      <c r="AD227" s="8"/>
      <c r="AE227" s="8">
        <v>13320</v>
      </c>
      <c r="AF227" s="8"/>
      <c r="AG227" s="8"/>
      <c r="AH227" s="8"/>
      <c r="AI227" s="8">
        <v>0.92</v>
      </c>
      <c r="AJ227" s="8">
        <v>0</v>
      </c>
      <c r="AK227" s="8">
        <v>0.51</v>
      </c>
      <c r="AL227" s="8">
        <v>0.005</v>
      </c>
      <c r="AM227" s="8">
        <v>3.16</v>
      </c>
      <c r="AN227" s="8"/>
      <c r="AO227" s="8"/>
      <c r="AP227" s="8">
        <v>302</v>
      </c>
      <c r="AQ227" s="8"/>
      <c r="AR227" s="8">
        <v>0.001</v>
      </c>
      <c r="AS227" s="8">
        <v>0.049</v>
      </c>
      <c r="AT227" s="8"/>
      <c r="AU227" s="8"/>
      <c r="AV227" s="8">
        <v>4.37</v>
      </c>
      <c r="AW227" s="8">
        <v>24.7</v>
      </c>
      <c r="AX227" s="8"/>
      <c r="AY227" s="8">
        <v>0.005</v>
      </c>
      <c r="AZ227" s="8">
        <v>8.4</v>
      </c>
      <c r="BA227" s="8">
        <v>0.005</v>
      </c>
      <c r="BB227" s="8">
        <v>0.229</v>
      </c>
      <c r="BC227" s="8">
        <v>77</v>
      </c>
      <c r="BD227" s="8"/>
      <c r="BE227" s="8"/>
      <c r="BF227" s="8"/>
      <c r="BG227" s="8"/>
      <c r="BH227" s="8"/>
      <c r="BI227" s="8"/>
      <c r="BJ227" s="8">
        <v>2190</v>
      </c>
      <c r="BK227" s="8"/>
      <c r="BL227" s="8">
        <v>3.62</v>
      </c>
      <c r="BM227" s="8">
        <v>675</v>
      </c>
      <c r="BN227" s="8">
        <v>205</v>
      </c>
      <c r="BO227" s="8">
        <v>127.4</v>
      </c>
      <c r="BP227" s="8">
        <v>189.3</v>
      </c>
      <c r="BQ227" s="8">
        <v>61.9</v>
      </c>
      <c r="BR227" s="8">
        <v>13.9</v>
      </c>
      <c r="BS227" s="8"/>
      <c r="BT227" s="8">
        <v>103.1</v>
      </c>
      <c r="BU227" s="8"/>
      <c r="BV227" s="8"/>
      <c r="BW227" s="8"/>
      <c r="BX227" s="8"/>
      <c r="BY227" s="9">
        <f t="shared" si="3"/>
        <v>0.17857142857142858</v>
      </c>
    </row>
    <row r="228" spans="1:77" s="10" customFormat="1" ht="12.75">
      <c r="A228" s="8" t="s">
        <v>152</v>
      </c>
      <c r="B228" s="7" t="s">
        <v>117</v>
      </c>
      <c r="C228" s="8">
        <v>0</v>
      </c>
      <c r="D228" s="8"/>
      <c r="E228" s="8"/>
      <c r="F228" s="8">
        <v>5.08</v>
      </c>
      <c r="G228" s="8">
        <v>264</v>
      </c>
      <c r="H228" s="8">
        <v>0.183</v>
      </c>
      <c r="I228" s="8">
        <v>0.01</v>
      </c>
      <c r="J228" s="8">
        <v>1.8010000000000002</v>
      </c>
      <c r="K228" s="8"/>
      <c r="L228" s="8">
        <v>0.005</v>
      </c>
      <c r="M228" s="8"/>
      <c r="N228" s="8"/>
      <c r="O228" s="8">
        <v>322</v>
      </c>
      <c r="P228" s="8"/>
      <c r="Q228" s="8"/>
      <c r="R228" s="8">
        <v>101</v>
      </c>
      <c r="S228" s="8"/>
      <c r="T228" s="8"/>
      <c r="U228" s="8">
        <v>1</v>
      </c>
      <c r="V228" s="8">
        <v>3620</v>
      </c>
      <c r="W228" s="8">
        <v>112</v>
      </c>
      <c r="X228" s="8">
        <v>7.78</v>
      </c>
      <c r="Y228" s="8"/>
      <c r="Z228" s="8"/>
      <c r="AA228" s="8"/>
      <c r="AB228" s="8"/>
      <c r="AC228" s="8"/>
      <c r="AD228" s="8">
        <v>10</v>
      </c>
      <c r="AE228" s="8">
        <v>11800</v>
      </c>
      <c r="AF228" s="8"/>
      <c r="AG228" s="8"/>
      <c r="AH228" s="8">
        <v>7000</v>
      </c>
      <c r="AI228" s="8">
        <v>0.91</v>
      </c>
      <c r="AJ228" s="8">
        <v>0</v>
      </c>
      <c r="AK228" s="8">
        <v>0.57</v>
      </c>
      <c r="AL228" s="8"/>
      <c r="AM228" s="8">
        <v>3.186</v>
      </c>
      <c r="AN228" s="8"/>
      <c r="AO228" s="8"/>
      <c r="AP228" s="8">
        <v>287</v>
      </c>
      <c r="AQ228" s="8"/>
      <c r="AR228" s="8"/>
      <c r="AS228" s="8"/>
      <c r="AT228" s="8"/>
      <c r="AU228" s="8"/>
      <c r="AV228" s="8">
        <v>5.09</v>
      </c>
      <c r="AW228" s="8"/>
      <c r="AX228" s="8"/>
      <c r="AY228" s="8">
        <v>0.005</v>
      </c>
      <c r="AZ228" s="8">
        <v>8.5</v>
      </c>
      <c r="BA228" s="8">
        <v>0.008</v>
      </c>
      <c r="BB228" s="8">
        <v>0.28900000000000003</v>
      </c>
      <c r="BC228" s="8">
        <v>74.6</v>
      </c>
      <c r="BD228" s="8"/>
      <c r="BE228" s="8"/>
      <c r="BF228" s="8"/>
      <c r="BG228" s="8">
        <v>1</v>
      </c>
      <c r="BH228" s="8"/>
      <c r="BI228" s="8"/>
      <c r="BJ228" s="8">
        <v>2110</v>
      </c>
      <c r="BK228" s="8"/>
      <c r="BL228" s="8"/>
      <c r="BM228" s="8">
        <v>648</v>
      </c>
      <c r="BN228" s="8"/>
      <c r="BO228" s="8"/>
      <c r="BP228" s="8"/>
      <c r="BQ228" s="8"/>
      <c r="BR228" s="8"/>
      <c r="BS228" s="8">
        <v>6800</v>
      </c>
      <c r="BT228" s="8">
        <v>110</v>
      </c>
      <c r="BU228" s="8"/>
      <c r="BV228" s="8"/>
      <c r="BW228" s="8"/>
      <c r="BX228" s="8"/>
      <c r="BY228" s="9">
        <f t="shared" si="3"/>
        <v>0.17900552486187846</v>
      </c>
    </row>
    <row r="229" spans="1:77" s="10" customFormat="1" ht="12.75">
      <c r="A229" s="8" t="s">
        <v>152</v>
      </c>
      <c r="B229" s="7" t="s">
        <v>118</v>
      </c>
      <c r="C229" s="8">
        <v>0</v>
      </c>
      <c r="D229" s="8"/>
      <c r="E229" s="8"/>
      <c r="F229" s="8">
        <v>4.44</v>
      </c>
      <c r="G229" s="8">
        <v>256</v>
      </c>
      <c r="H229" s="8">
        <v>0.195</v>
      </c>
      <c r="I229" s="8">
        <v>0.01</v>
      </c>
      <c r="J229" s="8">
        <v>7.555</v>
      </c>
      <c r="K229" s="8"/>
      <c r="L229" s="8">
        <v>0.006</v>
      </c>
      <c r="M229" s="8"/>
      <c r="N229" s="8"/>
      <c r="O229" s="8">
        <v>293</v>
      </c>
      <c r="P229" s="8"/>
      <c r="Q229" s="8"/>
      <c r="R229" s="8">
        <v>94.8</v>
      </c>
      <c r="S229" s="8"/>
      <c r="T229" s="8"/>
      <c r="U229" s="8">
        <v>10</v>
      </c>
      <c r="V229" s="8">
        <v>3460</v>
      </c>
      <c r="W229" s="8">
        <v>97.9</v>
      </c>
      <c r="X229" s="8">
        <v>2.18</v>
      </c>
      <c r="Y229" s="8"/>
      <c r="Z229" s="8"/>
      <c r="AA229" s="8"/>
      <c r="AB229" s="8"/>
      <c r="AC229" s="8"/>
      <c r="AD229" s="8">
        <v>10</v>
      </c>
      <c r="AE229" s="8">
        <v>11200</v>
      </c>
      <c r="AF229" s="8"/>
      <c r="AG229" s="8"/>
      <c r="AH229" s="8">
        <v>6650</v>
      </c>
      <c r="AI229" s="8">
        <v>0.79</v>
      </c>
      <c r="AJ229" s="8">
        <v>0</v>
      </c>
      <c r="AK229" s="8">
        <v>0.19</v>
      </c>
      <c r="AL229" s="8"/>
      <c r="AM229" s="8">
        <v>7.712000000000001</v>
      </c>
      <c r="AN229" s="8"/>
      <c r="AO229" s="8"/>
      <c r="AP229" s="8">
        <v>273</v>
      </c>
      <c r="AQ229" s="8"/>
      <c r="AR229" s="8"/>
      <c r="AS229" s="8"/>
      <c r="AT229" s="8"/>
      <c r="AU229" s="8"/>
      <c r="AV229" s="8">
        <v>4.45</v>
      </c>
      <c r="AW229" s="8"/>
      <c r="AX229" s="8"/>
      <c r="AY229" s="8">
        <v>0.005</v>
      </c>
      <c r="AZ229" s="8">
        <v>8.4</v>
      </c>
      <c r="BA229" s="8">
        <v>0.005</v>
      </c>
      <c r="BB229" s="8">
        <v>0.257</v>
      </c>
      <c r="BC229" s="8">
        <v>69.8</v>
      </c>
      <c r="BD229" s="8"/>
      <c r="BE229" s="8"/>
      <c r="BF229" s="8"/>
      <c r="BG229" s="8">
        <v>2</v>
      </c>
      <c r="BH229" s="8"/>
      <c r="BI229" s="8"/>
      <c r="BJ229" s="8">
        <v>2000</v>
      </c>
      <c r="BK229" s="8"/>
      <c r="BL229" s="8"/>
      <c r="BM229" s="8">
        <v>612</v>
      </c>
      <c r="BN229" s="8"/>
      <c r="BO229" s="8"/>
      <c r="BP229" s="8"/>
      <c r="BQ229" s="8"/>
      <c r="BR229" s="8"/>
      <c r="BS229" s="8">
        <v>6400</v>
      </c>
      <c r="BT229" s="8">
        <v>130</v>
      </c>
      <c r="BU229" s="8"/>
      <c r="BV229" s="8"/>
      <c r="BW229" s="8"/>
      <c r="BX229" s="8"/>
      <c r="BY229" s="9">
        <f t="shared" si="3"/>
        <v>0.176878612716763</v>
      </c>
    </row>
    <row r="230" spans="1:77" s="10" customFormat="1" ht="12.75">
      <c r="A230" s="8" t="s">
        <v>152</v>
      </c>
      <c r="B230" s="7" t="s">
        <v>119</v>
      </c>
      <c r="C230" s="8">
        <v>0</v>
      </c>
      <c r="D230" s="8"/>
      <c r="E230" s="8"/>
      <c r="F230" s="8">
        <v>4.01</v>
      </c>
      <c r="G230" s="8">
        <v>252</v>
      </c>
      <c r="H230" s="8">
        <v>0.109</v>
      </c>
      <c r="I230" s="8">
        <v>0.01</v>
      </c>
      <c r="J230" s="8">
        <v>1.0410000000000001</v>
      </c>
      <c r="K230" s="8"/>
      <c r="L230" s="8">
        <v>0.001</v>
      </c>
      <c r="M230" s="8"/>
      <c r="N230" s="8"/>
      <c r="O230" s="8">
        <v>266</v>
      </c>
      <c r="P230" s="8"/>
      <c r="Q230" s="8"/>
      <c r="R230" s="8">
        <v>97.4</v>
      </c>
      <c r="S230" s="8"/>
      <c r="T230" s="8"/>
      <c r="U230" s="8">
        <v>20</v>
      </c>
      <c r="V230" s="8">
        <v>3550</v>
      </c>
      <c r="W230" s="8">
        <v>80.1</v>
      </c>
      <c r="X230" s="8">
        <v>0.78</v>
      </c>
      <c r="Y230" s="8"/>
      <c r="Z230" s="8"/>
      <c r="AA230" s="8"/>
      <c r="AB230" s="8"/>
      <c r="AC230" s="8"/>
      <c r="AD230" s="8">
        <v>8</v>
      </c>
      <c r="AE230" s="8">
        <v>11200</v>
      </c>
      <c r="AF230" s="8"/>
      <c r="AG230" s="8"/>
      <c r="AH230" s="8">
        <v>6740</v>
      </c>
      <c r="AI230" s="8">
        <v>0.8</v>
      </c>
      <c r="AJ230" s="8">
        <v>0</v>
      </c>
      <c r="AK230" s="8">
        <v>-1</v>
      </c>
      <c r="AL230" s="8"/>
      <c r="AM230" s="8">
        <v>1.44</v>
      </c>
      <c r="AN230" s="8"/>
      <c r="AO230" s="8"/>
      <c r="AP230" s="8">
        <v>273</v>
      </c>
      <c r="AQ230" s="8"/>
      <c r="AR230" s="8"/>
      <c r="AS230" s="8"/>
      <c r="AT230" s="8"/>
      <c r="AU230" s="8"/>
      <c r="AV230" s="8">
        <v>4.02</v>
      </c>
      <c r="AW230" s="8"/>
      <c r="AX230" s="8"/>
      <c r="AY230" s="8">
        <v>0.01</v>
      </c>
      <c r="AZ230" s="8">
        <v>8.5</v>
      </c>
      <c r="BA230" s="8">
        <v>0.008</v>
      </c>
      <c r="BB230" s="8">
        <v>0.21100000000000002</v>
      </c>
      <c r="BC230" s="8">
        <v>69.8</v>
      </c>
      <c r="BD230" s="8"/>
      <c r="BE230" s="8"/>
      <c r="BF230" s="8"/>
      <c r="BG230" s="8">
        <v>1</v>
      </c>
      <c r="BH230" s="8"/>
      <c r="BI230" s="8"/>
      <c r="BJ230" s="8">
        <v>1990</v>
      </c>
      <c r="BK230" s="8"/>
      <c r="BL230" s="8"/>
      <c r="BM230" s="8">
        <v>612</v>
      </c>
      <c r="BN230" s="8"/>
      <c r="BO230" s="8"/>
      <c r="BP230" s="8"/>
      <c r="BQ230" s="8"/>
      <c r="BR230" s="8"/>
      <c r="BS230" s="8">
        <v>6400</v>
      </c>
      <c r="BT230" s="8">
        <v>83</v>
      </c>
      <c r="BU230" s="8"/>
      <c r="BV230" s="8"/>
      <c r="BW230" s="8"/>
      <c r="BX230" s="8"/>
      <c r="BY230" s="9">
        <f t="shared" si="3"/>
        <v>0.1723943661971831</v>
      </c>
    </row>
    <row r="231" spans="1:77" s="10" customFormat="1" ht="12.75">
      <c r="A231" s="8" t="s">
        <v>152</v>
      </c>
      <c r="B231" s="7" t="s">
        <v>120</v>
      </c>
      <c r="C231" s="8">
        <v>0</v>
      </c>
      <c r="D231" s="8"/>
      <c r="E231" s="8"/>
      <c r="F231" s="8">
        <v>3.66</v>
      </c>
      <c r="G231" s="8">
        <v>251</v>
      </c>
      <c r="H231" s="8">
        <v>0.093</v>
      </c>
      <c r="I231" s="8">
        <v>0.01</v>
      </c>
      <c r="J231" s="8">
        <v>2.49</v>
      </c>
      <c r="K231" s="8">
        <v>0.031</v>
      </c>
      <c r="L231" s="8">
        <v>0.004</v>
      </c>
      <c r="M231" s="8">
        <v>0.004</v>
      </c>
      <c r="N231" s="8"/>
      <c r="O231" s="8">
        <v>281</v>
      </c>
      <c r="P231" s="8"/>
      <c r="Q231" s="8"/>
      <c r="R231" s="8">
        <v>96.4</v>
      </c>
      <c r="S231" s="8"/>
      <c r="T231" s="8"/>
      <c r="U231" s="8">
        <v>13</v>
      </c>
      <c r="V231" s="8">
        <v>3320</v>
      </c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>
        <v>0.81</v>
      </c>
      <c r="AJ231" s="8">
        <v>0</v>
      </c>
      <c r="AK231" s="8">
        <v>0.46</v>
      </c>
      <c r="AL231" s="8">
        <v>0.005</v>
      </c>
      <c r="AM231" s="8">
        <v>2.71</v>
      </c>
      <c r="AN231" s="8"/>
      <c r="AO231" s="8"/>
      <c r="AP231" s="8">
        <v>264</v>
      </c>
      <c r="AQ231" s="8"/>
      <c r="AR231" s="8">
        <v>0.001</v>
      </c>
      <c r="AS231" s="8">
        <v>0.039</v>
      </c>
      <c r="AT231" s="8"/>
      <c r="AU231" s="8"/>
      <c r="AV231" s="8">
        <v>3.67</v>
      </c>
      <c r="AW231" s="8">
        <v>22.6</v>
      </c>
      <c r="AX231" s="8"/>
      <c r="AY231" s="8">
        <v>0.008</v>
      </c>
      <c r="AZ231" s="8">
        <v>8.4</v>
      </c>
      <c r="BA231" s="8">
        <v>0.013000000000000001</v>
      </c>
      <c r="BB231" s="8">
        <v>0.158</v>
      </c>
      <c r="BC231" s="8">
        <v>67.6</v>
      </c>
      <c r="BD231" s="8"/>
      <c r="BE231" s="8"/>
      <c r="BF231" s="8"/>
      <c r="BG231" s="8"/>
      <c r="BH231" s="8"/>
      <c r="BI231" s="8"/>
      <c r="BJ231" s="8">
        <v>1930</v>
      </c>
      <c r="BK231" s="8"/>
      <c r="BL231" s="8">
        <v>3.11</v>
      </c>
      <c r="BM231" s="8">
        <v>597</v>
      </c>
      <c r="BN231" s="8">
        <v>172</v>
      </c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9">
        <f t="shared" si="3"/>
        <v>0.17981927710843373</v>
      </c>
    </row>
    <row r="232" spans="1:77" s="10" customFormat="1" ht="12.75">
      <c r="A232" s="8" t="s">
        <v>152</v>
      </c>
      <c r="B232" s="7" t="s">
        <v>121</v>
      </c>
      <c r="C232" s="8">
        <v>0</v>
      </c>
      <c r="D232" s="8">
        <v>258</v>
      </c>
      <c r="E232" s="8"/>
      <c r="F232" s="8"/>
      <c r="G232" s="8">
        <v>242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>
        <v>33.3</v>
      </c>
      <c r="Z232" s="8"/>
      <c r="AA232" s="8"/>
      <c r="AB232" s="8"/>
      <c r="AC232" s="8"/>
      <c r="AD232" s="8"/>
      <c r="AE232" s="8">
        <v>11340</v>
      </c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>
        <v>89.4</v>
      </c>
      <c r="BP232" s="8">
        <v>147.5</v>
      </c>
      <c r="BQ232" s="8">
        <v>58.1</v>
      </c>
      <c r="BR232" s="8">
        <v>14.3</v>
      </c>
      <c r="BS232" s="8"/>
      <c r="BT232" s="8">
        <v>71.5</v>
      </c>
      <c r="BU232" s="8"/>
      <c r="BV232" s="8"/>
      <c r="BW232" s="8"/>
      <c r="BX232" s="8"/>
      <c r="BY232" s="9"/>
    </row>
    <row r="233" spans="1:77" s="10" customFormat="1" ht="12.75">
      <c r="A233" s="8" t="s">
        <v>152</v>
      </c>
      <c r="B233" s="7" t="s">
        <v>122</v>
      </c>
      <c r="C233" s="8">
        <v>0</v>
      </c>
      <c r="D233" s="8"/>
      <c r="E233" s="8"/>
      <c r="F233" s="8">
        <v>3.6</v>
      </c>
      <c r="G233" s="8">
        <v>251</v>
      </c>
      <c r="H233" s="8">
        <v>0.12</v>
      </c>
      <c r="I233" s="8">
        <v>0.01</v>
      </c>
      <c r="J233" s="8">
        <v>7.101</v>
      </c>
      <c r="K233" s="8"/>
      <c r="L233" s="8">
        <v>0.004</v>
      </c>
      <c r="M233" s="8"/>
      <c r="N233" s="8"/>
      <c r="O233" s="8">
        <v>279</v>
      </c>
      <c r="P233" s="8"/>
      <c r="Q233" s="8"/>
      <c r="R233" s="8">
        <v>95.1</v>
      </c>
      <c r="S233" s="8"/>
      <c r="T233" s="8"/>
      <c r="U233" s="8">
        <v>13</v>
      </c>
      <c r="V233" s="8">
        <v>3340</v>
      </c>
      <c r="W233" s="8">
        <v>84</v>
      </c>
      <c r="X233" s="8">
        <v>2.64</v>
      </c>
      <c r="Y233" s="8"/>
      <c r="Z233" s="8"/>
      <c r="AA233" s="8"/>
      <c r="AB233" s="8"/>
      <c r="AC233" s="8"/>
      <c r="AD233" s="8">
        <v>8</v>
      </c>
      <c r="AE233" s="8">
        <v>11000</v>
      </c>
      <c r="AF233" s="8"/>
      <c r="AG233" s="8"/>
      <c r="AH233" s="8">
        <v>6400</v>
      </c>
      <c r="AI233" s="8">
        <v>0.76</v>
      </c>
      <c r="AJ233" s="8">
        <v>0</v>
      </c>
      <c r="AK233" s="8">
        <v>0.07</v>
      </c>
      <c r="AL233" s="8"/>
      <c r="AM233" s="8">
        <v>6.13</v>
      </c>
      <c r="AN233" s="8"/>
      <c r="AO233" s="8"/>
      <c r="AP233" s="8">
        <v>262</v>
      </c>
      <c r="AQ233" s="8"/>
      <c r="AR233" s="8"/>
      <c r="AS233" s="8"/>
      <c r="AT233" s="8"/>
      <c r="AU233" s="8"/>
      <c r="AV233" s="8">
        <v>3.61</v>
      </c>
      <c r="AW233" s="8"/>
      <c r="AX233" s="8"/>
      <c r="AY233" s="8">
        <v>0.006</v>
      </c>
      <c r="AZ233" s="8">
        <v>8.4</v>
      </c>
      <c r="BA233" s="8">
        <v>0.005</v>
      </c>
      <c r="BB233" s="8">
        <v>0.184</v>
      </c>
      <c r="BC233" s="8">
        <v>65.9</v>
      </c>
      <c r="BD233" s="8"/>
      <c r="BE233" s="8"/>
      <c r="BF233" s="8"/>
      <c r="BG233" s="8">
        <v>1</v>
      </c>
      <c r="BH233" s="8"/>
      <c r="BI233" s="8"/>
      <c r="BJ233" s="8">
        <v>1920</v>
      </c>
      <c r="BK233" s="8"/>
      <c r="BL233" s="8"/>
      <c r="BM233" s="8">
        <v>582</v>
      </c>
      <c r="BN233" s="8"/>
      <c r="BO233" s="8"/>
      <c r="BP233" s="8"/>
      <c r="BQ233" s="8"/>
      <c r="BR233" s="8"/>
      <c r="BS233" s="8">
        <v>6300</v>
      </c>
      <c r="BT233" s="8">
        <v>98</v>
      </c>
      <c r="BU233" s="8"/>
      <c r="BV233" s="8"/>
      <c r="BW233" s="8"/>
      <c r="BX233" s="8"/>
      <c r="BY233" s="9">
        <f t="shared" si="3"/>
        <v>0.17425149700598802</v>
      </c>
    </row>
    <row r="234" spans="1:77" s="10" customFormat="1" ht="12.75">
      <c r="A234" s="8" t="s">
        <v>152</v>
      </c>
      <c r="B234" s="7" t="s">
        <v>123</v>
      </c>
      <c r="C234" s="8">
        <v>0</v>
      </c>
      <c r="D234" s="8"/>
      <c r="E234" s="8"/>
      <c r="F234" s="8">
        <v>4.07</v>
      </c>
      <c r="G234" s="8">
        <v>252</v>
      </c>
      <c r="H234" s="8">
        <v>0.10300000000000001</v>
      </c>
      <c r="I234" s="8">
        <v>0.01</v>
      </c>
      <c r="J234" s="8">
        <v>0.62</v>
      </c>
      <c r="K234" s="8"/>
      <c r="L234" s="8">
        <v>0.005</v>
      </c>
      <c r="M234" s="8"/>
      <c r="N234" s="8"/>
      <c r="O234" s="8">
        <v>278</v>
      </c>
      <c r="P234" s="8"/>
      <c r="Q234" s="8"/>
      <c r="R234" s="8">
        <v>94.6</v>
      </c>
      <c r="S234" s="8"/>
      <c r="T234" s="8"/>
      <c r="U234" s="8">
        <v>14</v>
      </c>
      <c r="V234" s="8">
        <v>3460</v>
      </c>
      <c r="W234" s="8">
        <v>84.9</v>
      </c>
      <c r="X234" s="8">
        <v>0.1</v>
      </c>
      <c r="Y234" s="8"/>
      <c r="Z234" s="8"/>
      <c r="AA234" s="8"/>
      <c r="AB234" s="8"/>
      <c r="AC234" s="8"/>
      <c r="AD234" s="8">
        <v>8</v>
      </c>
      <c r="AE234" s="8">
        <v>10800</v>
      </c>
      <c r="AF234" s="8"/>
      <c r="AG234" s="8"/>
      <c r="AH234" s="8">
        <v>6470</v>
      </c>
      <c r="AI234" s="8">
        <v>0.73</v>
      </c>
      <c r="AJ234" s="8">
        <v>0</v>
      </c>
      <c r="AK234" s="8">
        <v>-2.3</v>
      </c>
      <c r="AL234" s="8"/>
      <c r="AM234" s="8">
        <v>0.886</v>
      </c>
      <c r="AN234" s="8"/>
      <c r="AO234" s="8"/>
      <c r="AP234" s="8">
        <v>258</v>
      </c>
      <c r="AQ234" s="8"/>
      <c r="AR234" s="8"/>
      <c r="AS234" s="8"/>
      <c r="AT234" s="8"/>
      <c r="AU234" s="8"/>
      <c r="AV234" s="8">
        <v>4.08</v>
      </c>
      <c r="AW234" s="8"/>
      <c r="AX234" s="8"/>
      <c r="AY234" s="8">
        <v>0.008</v>
      </c>
      <c r="AZ234" s="8">
        <v>8.6</v>
      </c>
      <c r="BA234" s="8">
        <v>0.006</v>
      </c>
      <c r="BB234" s="8">
        <v>0.17400000000000002</v>
      </c>
      <c r="BC234" s="8">
        <v>64.9</v>
      </c>
      <c r="BD234" s="8"/>
      <c r="BE234" s="8"/>
      <c r="BF234" s="8"/>
      <c r="BG234" s="8">
        <v>1</v>
      </c>
      <c r="BH234" s="8"/>
      <c r="BI234" s="8"/>
      <c r="BJ234" s="8">
        <v>1880</v>
      </c>
      <c r="BK234" s="8"/>
      <c r="BL234" s="8"/>
      <c r="BM234" s="8">
        <v>573</v>
      </c>
      <c r="BN234" s="8"/>
      <c r="BO234" s="8"/>
      <c r="BP234" s="8"/>
      <c r="BQ234" s="8"/>
      <c r="BR234" s="8"/>
      <c r="BS234" s="8">
        <v>6200</v>
      </c>
      <c r="BT234" s="8">
        <v>85</v>
      </c>
      <c r="BU234" s="8"/>
      <c r="BV234" s="8"/>
      <c r="BW234" s="8"/>
      <c r="BX234" s="8"/>
      <c r="BY234" s="9">
        <f t="shared" si="3"/>
        <v>0.16560693641618496</v>
      </c>
    </row>
    <row r="235" spans="1:77" s="10" customFormat="1" ht="12.75">
      <c r="A235" s="8" t="s">
        <v>152</v>
      </c>
      <c r="B235" s="7" t="s">
        <v>124</v>
      </c>
      <c r="C235" s="8">
        <v>0</v>
      </c>
      <c r="D235" s="8">
        <v>264</v>
      </c>
      <c r="E235" s="8"/>
      <c r="F235" s="8">
        <v>4.39</v>
      </c>
      <c r="G235" s="8">
        <v>247</v>
      </c>
      <c r="H235" s="8">
        <v>0.14400000000000002</v>
      </c>
      <c r="I235" s="8">
        <v>0.01</v>
      </c>
      <c r="J235" s="8">
        <v>5.02</v>
      </c>
      <c r="K235" s="8">
        <v>0.014</v>
      </c>
      <c r="L235" s="8"/>
      <c r="M235" s="8">
        <v>0.001</v>
      </c>
      <c r="N235" s="8"/>
      <c r="O235" s="8">
        <v>301</v>
      </c>
      <c r="P235" s="8"/>
      <c r="Q235" s="8"/>
      <c r="R235" s="8">
        <v>92.9</v>
      </c>
      <c r="S235" s="8"/>
      <c r="T235" s="8"/>
      <c r="U235" s="8">
        <v>0</v>
      </c>
      <c r="V235" s="8">
        <v>3150</v>
      </c>
      <c r="W235" s="8"/>
      <c r="X235" s="8"/>
      <c r="Y235" s="8">
        <v>78.1</v>
      </c>
      <c r="Z235" s="8"/>
      <c r="AA235" s="8"/>
      <c r="AB235" s="8"/>
      <c r="AC235" s="8"/>
      <c r="AD235" s="8"/>
      <c r="AE235" s="8">
        <v>4900</v>
      </c>
      <c r="AF235" s="8"/>
      <c r="AG235" s="8"/>
      <c r="AH235" s="8"/>
      <c r="AI235" s="8">
        <v>0.74</v>
      </c>
      <c r="AJ235" s="8">
        <v>0</v>
      </c>
      <c r="AK235" s="8">
        <v>-0.3</v>
      </c>
      <c r="AL235" s="8">
        <v>0.005</v>
      </c>
      <c r="AM235" s="8">
        <v>5.14</v>
      </c>
      <c r="AN235" s="8"/>
      <c r="AO235" s="8"/>
      <c r="AP235" s="8">
        <v>249</v>
      </c>
      <c r="AQ235" s="8"/>
      <c r="AR235" s="8">
        <v>0.001</v>
      </c>
      <c r="AS235" s="8">
        <v>0.062</v>
      </c>
      <c r="AT235" s="8"/>
      <c r="AU235" s="8"/>
      <c r="AV235" s="8">
        <v>4.4</v>
      </c>
      <c r="AW235" s="8">
        <v>20.1</v>
      </c>
      <c r="AX235" s="8"/>
      <c r="AY235" s="8">
        <v>0.013000000000000001</v>
      </c>
      <c r="AZ235" s="8">
        <v>8.22</v>
      </c>
      <c r="BA235" s="8">
        <v>0.01</v>
      </c>
      <c r="BB235" s="8">
        <v>0.232</v>
      </c>
      <c r="BC235" s="8">
        <v>62.3</v>
      </c>
      <c r="BD235" s="8"/>
      <c r="BE235" s="8"/>
      <c r="BF235" s="8"/>
      <c r="BG235" s="8"/>
      <c r="BH235" s="8"/>
      <c r="BI235" s="8"/>
      <c r="BJ235" s="8">
        <v>1790</v>
      </c>
      <c r="BK235" s="8"/>
      <c r="BL235" s="8">
        <v>3.09</v>
      </c>
      <c r="BM235" s="8">
        <v>546</v>
      </c>
      <c r="BN235" s="8">
        <v>191</v>
      </c>
      <c r="BO235" s="8">
        <v>143.8</v>
      </c>
      <c r="BP235" s="8">
        <v>214.4</v>
      </c>
      <c r="BQ235" s="8">
        <v>70.7</v>
      </c>
      <c r="BR235" s="8">
        <v>7.4</v>
      </c>
      <c r="BS235" s="8"/>
      <c r="BT235" s="8">
        <v>137.2</v>
      </c>
      <c r="BU235" s="8"/>
      <c r="BV235" s="8"/>
      <c r="BW235" s="8"/>
      <c r="BX235" s="8"/>
      <c r="BY235" s="9">
        <f t="shared" si="3"/>
        <v>0.17333333333333334</v>
      </c>
    </row>
    <row r="236" spans="1:77" s="10" customFormat="1" ht="12.75">
      <c r="A236" s="8" t="s">
        <v>152</v>
      </c>
      <c r="B236" s="7" t="s">
        <v>125</v>
      </c>
      <c r="C236" s="8">
        <v>0</v>
      </c>
      <c r="D236" s="8"/>
      <c r="E236" s="8"/>
      <c r="F236" s="8">
        <v>3.57</v>
      </c>
      <c r="G236" s="8">
        <v>243</v>
      </c>
      <c r="H236" s="8">
        <v>0.077</v>
      </c>
      <c r="I236" s="8">
        <v>0.01</v>
      </c>
      <c r="J236" s="8">
        <v>5.2170000000000005</v>
      </c>
      <c r="K236" s="8"/>
      <c r="L236" s="8">
        <v>0.001</v>
      </c>
      <c r="M236" s="8"/>
      <c r="N236" s="8"/>
      <c r="O236" s="8">
        <v>267</v>
      </c>
      <c r="P236" s="8"/>
      <c r="Q236" s="8"/>
      <c r="R236" s="8">
        <v>92.2</v>
      </c>
      <c r="S236" s="8"/>
      <c r="T236" s="8"/>
      <c r="U236" s="8">
        <v>15</v>
      </c>
      <c r="V236" s="8">
        <v>3040</v>
      </c>
      <c r="W236" s="8">
        <v>91</v>
      </c>
      <c r="X236" s="8">
        <v>1.33</v>
      </c>
      <c r="Y236" s="8"/>
      <c r="Z236" s="8"/>
      <c r="AA236" s="8"/>
      <c r="AB236" s="8"/>
      <c r="AC236" s="8"/>
      <c r="AD236" s="8">
        <v>7</v>
      </c>
      <c r="AE236" s="8">
        <v>9980</v>
      </c>
      <c r="AF236" s="8"/>
      <c r="AG236" s="8"/>
      <c r="AH236" s="8">
        <v>5780</v>
      </c>
      <c r="AI236" s="8">
        <v>0.66</v>
      </c>
      <c r="AJ236" s="8">
        <v>0</v>
      </c>
      <c r="AK236" s="8">
        <v>-0.3</v>
      </c>
      <c r="AL236" s="8"/>
      <c r="AM236" s="8">
        <v>3.1390000000000002</v>
      </c>
      <c r="AN236" s="8"/>
      <c r="AO236" s="8"/>
      <c r="AP236" s="8">
        <v>244</v>
      </c>
      <c r="AQ236" s="8"/>
      <c r="AR236" s="8"/>
      <c r="AS236" s="8"/>
      <c r="AT236" s="8"/>
      <c r="AU236" s="8"/>
      <c r="AV236" s="8">
        <v>3.58</v>
      </c>
      <c r="AW236" s="8"/>
      <c r="AX236" s="8"/>
      <c r="AY236" s="8">
        <v>0.005</v>
      </c>
      <c r="AZ236" s="8">
        <v>8.4</v>
      </c>
      <c r="BA236" s="8">
        <v>0.005</v>
      </c>
      <c r="BB236" s="8">
        <v>0.14</v>
      </c>
      <c r="BC236" s="8">
        <v>60.8</v>
      </c>
      <c r="BD236" s="8">
        <v>60.8</v>
      </c>
      <c r="BE236" s="8"/>
      <c r="BF236" s="8"/>
      <c r="BG236" s="8">
        <v>1</v>
      </c>
      <c r="BH236" s="8"/>
      <c r="BI236" s="8"/>
      <c r="BJ236" s="8">
        <v>1710</v>
      </c>
      <c r="BK236" s="8"/>
      <c r="BL236" s="8"/>
      <c r="BM236" s="8">
        <v>507</v>
      </c>
      <c r="BN236" s="8"/>
      <c r="BO236" s="8"/>
      <c r="BP236" s="8"/>
      <c r="BQ236" s="8"/>
      <c r="BR236" s="8"/>
      <c r="BS236" s="8">
        <v>5700</v>
      </c>
      <c r="BT236" s="8">
        <v>75</v>
      </c>
      <c r="BU236" s="8"/>
      <c r="BV236" s="8"/>
      <c r="BW236" s="8"/>
      <c r="BX236" s="8"/>
      <c r="BY236" s="9">
        <f t="shared" si="3"/>
        <v>0.1667763157894737</v>
      </c>
    </row>
    <row r="237" spans="1:77" s="10" customFormat="1" ht="12.75">
      <c r="A237" s="8" t="s">
        <v>152</v>
      </c>
      <c r="B237" s="7" t="s">
        <v>126</v>
      </c>
      <c r="C237" s="8">
        <v>0</v>
      </c>
      <c r="D237" s="8"/>
      <c r="E237" s="8"/>
      <c r="F237" s="8">
        <v>5.34</v>
      </c>
      <c r="G237" s="8">
        <v>254</v>
      </c>
      <c r="H237" s="8">
        <v>0.14</v>
      </c>
      <c r="I237" s="8">
        <v>0.01</v>
      </c>
      <c r="J237" s="8">
        <v>13.99</v>
      </c>
      <c r="K237" s="8"/>
      <c r="L237" s="8">
        <v>0.004</v>
      </c>
      <c r="M237" s="8"/>
      <c r="N237" s="8"/>
      <c r="O237" s="8">
        <v>289</v>
      </c>
      <c r="P237" s="8"/>
      <c r="Q237" s="8"/>
      <c r="R237" s="8">
        <v>99.8</v>
      </c>
      <c r="S237" s="8"/>
      <c r="T237" s="8">
        <v>0</v>
      </c>
      <c r="U237" s="8">
        <v>10</v>
      </c>
      <c r="V237" s="8">
        <v>3190</v>
      </c>
      <c r="W237" s="8">
        <v>158</v>
      </c>
      <c r="X237" s="8">
        <v>7.28</v>
      </c>
      <c r="Y237" s="8"/>
      <c r="Z237" s="8"/>
      <c r="AA237" s="8"/>
      <c r="AB237" s="8"/>
      <c r="AC237" s="8"/>
      <c r="AD237" s="8">
        <v>6</v>
      </c>
      <c r="AE237" s="8">
        <v>10200</v>
      </c>
      <c r="AF237" s="8"/>
      <c r="AG237" s="8"/>
      <c r="AH237" s="8">
        <v>6170</v>
      </c>
      <c r="AI237" s="8">
        <v>0.66</v>
      </c>
      <c r="AJ237" s="8">
        <v>0</v>
      </c>
      <c r="AK237" s="8">
        <v>1.21</v>
      </c>
      <c r="AL237" s="8"/>
      <c r="AM237" s="8">
        <v>11.79</v>
      </c>
      <c r="AN237" s="8"/>
      <c r="AO237" s="8"/>
      <c r="AP237" s="8">
        <v>253</v>
      </c>
      <c r="AQ237" s="8"/>
      <c r="AR237" s="8"/>
      <c r="AS237" s="8"/>
      <c r="AT237" s="8"/>
      <c r="AU237" s="8"/>
      <c r="AV237" s="8">
        <v>5.35</v>
      </c>
      <c r="AW237" s="8"/>
      <c r="AX237" s="8"/>
      <c r="AY237" s="8">
        <v>0.009000000000000001</v>
      </c>
      <c r="AZ237" s="8">
        <v>8.5</v>
      </c>
      <c r="BA237" s="8">
        <v>0.009000000000000001</v>
      </c>
      <c r="BB237" s="8">
        <v>0.301</v>
      </c>
      <c r="BC237" s="8">
        <v>58</v>
      </c>
      <c r="BD237" s="8">
        <v>58.7</v>
      </c>
      <c r="BE237" s="8"/>
      <c r="BF237" s="8"/>
      <c r="BG237" s="8">
        <v>1</v>
      </c>
      <c r="BH237" s="8"/>
      <c r="BI237" s="8"/>
      <c r="BJ237" s="8">
        <v>1880</v>
      </c>
      <c r="BK237" s="8"/>
      <c r="BL237" s="8"/>
      <c r="BM237" s="8">
        <v>546</v>
      </c>
      <c r="BN237" s="8"/>
      <c r="BO237" s="8"/>
      <c r="BP237" s="8"/>
      <c r="BQ237" s="8"/>
      <c r="BR237" s="8"/>
      <c r="BS237" s="8">
        <v>5800</v>
      </c>
      <c r="BT237" s="8">
        <v>240</v>
      </c>
      <c r="BU237" s="8"/>
      <c r="BV237" s="8"/>
      <c r="BW237" s="8"/>
      <c r="BX237" s="8"/>
      <c r="BY237" s="9">
        <f t="shared" si="3"/>
        <v>0.17115987460815046</v>
      </c>
    </row>
    <row r="238" spans="1:77" s="10" customFormat="1" ht="12.75">
      <c r="A238" s="8" t="s">
        <v>152</v>
      </c>
      <c r="B238" s="7" t="s">
        <v>127</v>
      </c>
      <c r="C238" s="8">
        <v>0</v>
      </c>
      <c r="D238" s="8"/>
      <c r="E238" s="8"/>
      <c r="F238" s="8">
        <v>4.34</v>
      </c>
      <c r="G238" s="8">
        <v>254</v>
      </c>
      <c r="H238" s="8">
        <v>0.098</v>
      </c>
      <c r="I238" s="8">
        <v>0.01</v>
      </c>
      <c r="J238" s="8">
        <v>7.68</v>
      </c>
      <c r="K238" s="8"/>
      <c r="L238" s="8">
        <v>0.002</v>
      </c>
      <c r="M238" s="8"/>
      <c r="N238" s="8"/>
      <c r="O238" s="8">
        <v>310</v>
      </c>
      <c r="P238" s="8"/>
      <c r="Q238" s="8"/>
      <c r="R238" s="8">
        <v>92.5</v>
      </c>
      <c r="S238" s="8"/>
      <c r="T238" s="8">
        <v>0</v>
      </c>
      <c r="U238" s="8">
        <v>9</v>
      </c>
      <c r="V238" s="8">
        <v>2940</v>
      </c>
      <c r="W238" s="8">
        <v>115</v>
      </c>
      <c r="X238" s="8">
        <v>5</v>
      </c>
      <c r="Y238" s="8"/>
      <c r="Z238" s="8"/>
      <c r="AA238" s="8"/>
      <c r="AB238" s="8"/>
      <c r="AC238" s="8"/>
      <c r="AD238" s="8">
        <v>7</v>
      </c>
      <c r="AE238" s="8">
        <v>9780</v>
      </c>
      <c r="AF238" s="8"/>
      <c r="AG238" s="8"/>
      <c r="AH238" s="8">
        <v>5550</v>
      </c>
      <c r="AI238" s="8">
        <v>0.63</v>
      </c>
      <c r="AJ238" s="8">
        <v>0</v>
      </c>
      <c r="AK238" s="8">
        <v>-3</v>
      </c>
      <c r="AL238" s="8"/>
      <c r="AM238" s="8">
        <v>6.798</v>
      </c>
      <c r="AN238" s="8"/>
      <c r="AO238" s="8"/>
      <c r="AP238" s="8">
        <v>211</v>
      </c>
      <c r="AQ238" s="8"/>
      <c r="AR238" s="8"/>
      <c r="AS238" s="8"/>
      <c r="AT238" s="8"/>
      <c r="AU238" s="8"/>
      <c r="AV238" s="8">
        <v>4.35</v>
      </c>
      <c r="AW238" s="8"/>
      <c r="AX238" s="8"/>
      <c r="AY238" s="8">
        <v>0.01</v>
      </c>
      <c r="AZ238" s="8">
        <v>8.5</v>
      </c>
      <c r="BA238" s="8">
        <v>0.008</v>
      </c>
      <c r="BB238" s="8">
        <v>0.215</v>
      </c>
      <c r="BC238" s="8">
        <v>53</v>
      </c>
      <c r="BD238" s="8">
        <v>53</v>
      </c>
      <c r="BE238" s="8"/>
      <c r="BF238" s="8"/>
      <c r="BG238" s="8">
        <v>1</v>
      </c>
      <c r="BH238" s="8"/>
      <c r="BI238" s="8"/>
      <c r="BJ238" s="8">
        <v>1590</v>
      </c>
      <c r="BK238" s="8"/>
      <c r="BL238" s="8"/>
      <c r="BM238" s="8">
        <v>516</v>
      </c>
      <c r="BN238" s="8"/>
      <c r="BO238" s="8"/>
      <c r="BP238" s="8"/>
      <c r="BQ238" s="8"/>
      <c r="BR238" s="8"/>
      <c r="BS238" s="8">
        <v>5600</v>
      </c>
      <c r="BT238" s="8">
        <v>120</v>
      </c>
      <c r="BU238" s="8"/>
      <c r="BV238" s="8"/>
      <c r="BW238" s="8"/>
      <c r="BX238" s="8"/>
      <c r="BY238" s="9">
        <f t="shared" si="3"/>
        <v>0.17551020408163265</v>
      </c>
    </row>
    <row r="239" spans="1:77" s="10" customFormat="1" ht="12.75">
      <c r="A239" s="8" t="s">
        <v>152</v>
      </c>
      <c r="B239" s="7" t="s">
        <v>128</v>
      </c>
      <c r="C239" s="8">
        <v>0</v>
      </c>
      <c r="D239" s="8"/>
      <c r="E239" s="8"/>
      <c r="F239" s="8">
        <v>3.95</v>
      </c>
      <c r="G239" s="8">
        <v>247</v>
      </c>
      <c r="H239" s="8">
        <v>0.101</v>
      </c>
      <c r="I239" s="8">
        <v>0.01</v>
      </c>
      <c r="J239" s="8">
        <v>3.665</v>
      </c>
      <c r="K239" s="8"/>
      <c r="L239" s="8">
        <v>0.003</v>
      </c>
      <c r="M239" s="8"/>
      <c r="N239" s="8"/>
      <c r="O239" s="8">
        <v>282</v>
      </c>
      <c r="P239" s="8"/>
      <c r="Q239" s="8"/>
      <c r="R239" s="8">
        <v>85.2</v>
      </c>
      <c r="S239" s="8"/>
      <c r="T239" s="8">
        <v>0</v>
      </c>
      <c r="U239" s="8">
        <v>9</v>
      </c>
      <c r="V239" s="8">
        <v>3040</v>
      </c>
      <c r="W239" s="8">
        <v>111</v>
      </c>
      <c r="X239" s="8">
        <v>4.14</v>
      </c>
      <c r="Y239" s="8"/>
      <c r="Z239" s="8"/>
      <c r="AA239" s="8"/>
      <c r="AB239" s="8"/>
      <c r="AC239" s="8"/>
      <c r="AD239" s="8">
        <v>7</v>
      </c>
      <c r="AE239" s="8">
        <v>9610</v>
      </c>
      <c r="AF239" s="8"/>
      <c r="AG239" s="8"/>
      <c r="AH239" s="8">
        <v>5760</v>
      </c>
      <c r="AI239" s="8">
        <v>0.63</v>
      </c>
      <c r="AJ239" s="8">
        <v>0</v>
      </c>
      <c r="AK239" s="8">
        <v>-2</v>
      </c>
      <c r="AL239" s="8"/>
      <c r="AM239" s="8">
        <v>3.5980000000000003</v>
      </c>
      <c r="AN239" s="8"/>
      <c r="AO239" s="8"/>
      <c r="AP239" s="8">
        <v>223</v>
      </c>
      <c r="AQ239" s="8"/>
      <c r="AR239" s="8"/>
      <c r="AS239" s="8"/>
      <c r="AT239" s="8"/>
      <c r="AU239" s="8"/>
      <c r="AV239" s="8">
        <v>3.96</v>
      </c>
      <c r="AW239" s="8"/>
      <c r="AX239" s="8"/>
      <c r="AY239" s="8">
        <v>0.006</v>
      </c>
      <c r="AZ239" s="8">
        <v>8.5</v>
      </c>
      <c r="BA239" s="8">
        <v>0.006</v>
      </c>
      <c r="BB239" s="8">
        <v>0.154</v>
      </c>
      <c r="BC239" s="8">
        <v>58</v>
      </c>
      <c r="BD239" s="8">
        <v>58.8</v>
      </c>
      <c r="BE239" s="8"/>
      <c r="BF239" s="8"/>
      <c r="BG239" s="8">
        <v>1</v>
      </c>
      <c r="BH239" s="8"/>
      <c r="BI239" s="8"/>
      <c r="BJ239" s="8">
        <v>1690</v>
      </c>
      <c r="BK239" s="8"/>
      <c r="BL239" s="8"/>
      <c r="BM239" s="8">
        <v>528</v>
      </c>
      <c r="BN239" s="8"/>
      <c r="BO239" s="8"/>
      <c r="BP239" s="8"/>
      <c r="BQ239" s="8"/>
      <c r="BR239" s="8"/>
      <c r="BS239" s="8">
        <v>5500</v>
      </c>
      <c r="BT239" s="8">
        <v>86</v>
      </c>
      <c r="BU239" s="8"/>
      <c r="BV239" s="8"/>
      <c r="BW239" s="8"/>
      <c r="BX239" s="8"/>
      <c r="BY239" s="9">
        <f t="shared" si="3"/>
        <v>0.1736842105263158</v>
      </c>
    </row>
    <row r="240" spans="1:77" s="10" customFormat="1" ht="12.75">
      <c r="A240" s="8" t="s">
        <v>152</v>
      </c>
      <c r="B240" s="7" t="s">
        <v>129</v>
      </c>
      <c r="C240" s="8">
        <v>0</v>
      </c>
      <c r="D240" s="8"/>
      <c r="E240" s="8"/>
      <c r="F240" s="8">
        <v>4.74</v>
      </c>
      <c r="G240" s="8">
        <v>249</v>
      </c>
      <c r="H240" s="8">
        <v>0.12</v>
      </c>
      <c r="I240" s="8">
        <v>0.01</v>
      </c>
      <c r="J240" s="8">
        <v>5.64</v>
      </c>
      <c r="K240" s="8">
        <v>0.009000000000000001</v>
      </c>
      <c r="L240" s="8"/>
      <c r="M240" s="8">
        <v>0.001</v>
      </c>
      <c r="N240" s="8"/>
      <c r="O240" s="8">
        <v>279</v>
      </c>
      <c r="P240" s="8"/>
      <c r="Q240" s="8"/>
      <c r="R240" s="8">
        <v>90.9</v>
      </c>
      <c r="S240" s="8"/>
      <c r="T240" s="8"/>
      <c r="U240" s="8">
        <v>12</v>
      </c>
      <c r="V240" s="8">
        <v>3030</v>
      </c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>
        <v>0.64</v>
      </c>
      <c r="AJ240" s="8">
        <v>0</v>
      </c>
      <c r="AK240" s="8">
        <v>-5.1</v>
      </c>
      <c r="AL240" s="8">
        <v>0.005</v>
      </c>
      <c r="AM240" s="8">
        <v>6.24</v>
      </c>
      <c r="AN240" s="8"/>
      <c r="AO240" s="8"/>
      <c r="AP240" s="8">
        <v>224</v>
      </c>
      <c r="AQ240" s="8"/>
      <c r="AR240" s="8">
        <v>0.002</v>
      </c>
      <c r="AS240" s="8">
        <v>0.099</v>
      </c>
      <c r="AT240" s="8"/>
      <c r="AU240" s="8"/>
      <c r="AV240" s="8">
        <v>4.75</v>
      </c>
      <c r="AW240" s="8">
        <v>18.4</v>
      </c>
      <c r="AX240" s="8"/>
      <c r="AY240" s="8">
        <v>0.011000000000000001</v>
      </c>
      <c r="AZ240" s="8">
        <v>8.5</v>
      </c>
      <c r="BA240" s="8">
        <v>0.006</v>
      </c>
      <c r="BB240" s="8">
        <v>0.269</v>
      </c>
      <c r="BC240" s="8">
        <v>73.1</v>
      </c>
      <c r="BD240" s="8"/>
      <c r="BE240" s="8"/>
      <c r="BF240" s="8"/>
      <c r="BG240" s="8"/>
      <c r="BH240" s="8"/>
      <c r="BI240" s="8"/>
      <c r="BJ240" s="8">
        <v>1510</v>
      </c>
      <c r="BK240" s="8"/>
      <c r="BL240" s="8">
        <v>2.49</v>
      </c>
      <c r="BM240" s="8">
        <v>465</v>
      </c>
      <c r="BN240" s="8">
        <v>155</v>
      </c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9">
        <f t="shared" si="3"/>
        <v>0.15346534653465346</v>
      </c>
    </row>
    <row r="241" spans="1:77" s="10" customFormat="1" ht="12.75">
      <c r="A241" s="8" t="s">
        <v>152</v>
      </c>
      <c r="B241" s="7" t="s">
        <v>129</v>
      </c>
      <c r="C241" s="8">
        <v>0</v>
      </c>
      <c r="D241" s="8">
        <v>266</v>
      </c>
      <c r="E241" s="8"/>
      <c r="F241" s="8"/>
      <c r="G241" s="8">
        <v>248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>
        <v>87.1</v>
      </c>
      <c r="Z241" s="8"/>
      <c r="AA241" s="8"/>
      <c r="AB241" s="8"/>
      <c r="AC241" s="8"/>
      <c r="AD241" s="8"/>
      <c r="AE241" s="8">
        <v>9920</v>
      </c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>
        <v>8.2</v>
      </c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>
        <v>200.9</v>
      </c>
      <c r="BP241" s="8">
        <v>289.3</v>
      </c>
      <c r="BQ241" s="8">
        <v>88.4</v>
      </c>
      <c r="BR241" s="8">
        <v>6.6</v>
      </c>
      <c r="BS241" s="8"/>
      <c r="BT241" s="8">
        <v>204</v>
      </c>
      <c r="BU241" s="8"/>
      <c r="BV241" s="8"/>
      <c r="BW241" s="8"/>
      <c r="BX241" s="8"/>
      <c r="BY241" s="9"/>
    </row>
    <row r="242" spans="1:77" s="10" customFormat="1" ht="12.75">
      <c r="A242" s="8" t="s">
        <v>152</v>
      </c>
      <c r="B242" s="7" t="s">
        <v>130</v>
      </c>
      <c r="C242" s="8">
        <v>0</v>
      </c>
      <c r="D242" s="8"/>
      <c r="E242" s="8"/>
      <c r="F242" s="8">
        <v>4.14</v>
      </c>
      <c r="G242" s="8">
        <v>243</v>
      </c>
      <c r="H242" s="8">
        <v>0.175</v>
      </c>
      <c r="I242" s="8">
        <v>0.01</v>
      </c>
      <c r="J242" s="8">
        <v>4.45</v>
      </c>
      <c r="K242" s="8"/>
      <c r="L242" s="8"/>
      <c r="M242" s="8"/>
      <c r="N242" s="8">
        <v>0.0045000000000000005</v>
      </c>
      <c r="O242" s="8">
        <v>285</v>
      </c>
      <c r="P242" s="8"/>
      <c r="Q242" s="8"/>
      <c r="R242" s="8">
        <v>104</v>
      </c>
      <c r="S242" s="8"/>
      <c r="T242" s="8"/>
      <c r="U242" s="8">
        <v>6</v>
      </c>
      <c r="V242" s="8">
        <v>2840</v>
      </c>
      <c r="W242" s="8">
        <v>110</v>
      </c>
      <c r="X242" s="8">
        <v>5.81</v>
      </c>
      <c r="Y242" s="8"/>
      <c r="Z242" s="8"/>
      <c r="AA242" s="8"/>
      <c r="AB242" s="8"/>
      <c r="AC242" s="8"/>
      <c r="AD242" s="8">
        <v>7</v>
      </c>
      <c r="AE242" s="8">
        <v>9370</v>
      </c>
      <c r="AF242" s="8"/>
      <c r="AG242" s="8"/>
      <c r="AH242" s="8">
        <v>5610</v>
      </c>
      <c r="AI242" s="8">
        <v>0.66</v>
      </c>
      <c r="AJ242" s="8">
        <v>0</v>
      </c>
      <c r="AK242" s="8">
        <v>3.59</v>
      </c>
      <c r="AL242" s="8"/>
      <c r="AM242" s="8">
        <v>4.718</v>
      </c>
      <c r="AN242" s="8"/>
      <c r="AO242" s="8"/>
      <c r="AP242" s="8">
        <v>246</v>
      </c>
      <c r="AQ242" s="8"/>
      <c r="AR242" s="8"/>
      <c r="AS242" s="8"/>
      <c r="AT242" s="8"/>
      <c r="AU242" s="8"/>
      <c r="AV242" s="8">
        <v>4.15</v>
      </c>
      <c r="AW242" s="8"/>
      <c r="AX242" s="8"/>
      <c r="AY242" s="8">
        <v>0.007</v>
      </c>
      <c r="AZ242" s="8">
        <v>8.4</v>
      </c>
      <c r="BA242" s="8">
        <v>0.005</v>
      </c>
      <c r="BB242" s="8">
        <v>0.226</v>
      </c>
      <c r="BC242" s="8">
        <v>63</v>
      </c>
      <c r="BD242" s="8">
        <v>63</v>
      </c>
      <c r="BE242" s="8"/>
      <c r="BF242" s="8"/>
      <c r="BG242" s="8">
        <v>1</v>
      </c>
      <c r="BH242" s="8"/>
      <c r="BI242" s="8"/>
      <c r="BJ242" s="8">
        <v>1730</v>
      </c>
      <c r="BK242" s="8"/>
      <c r="BL242" s="8"/>
      <c r="BM242" s="8">
        <v>489</v>
      </c>
      <c r="BN242" s="8"/>
      <c r="BO242" s="8"/>
      <c r="BP242" s="8"/>
      <c r="BQ242" s="8"/>
      <c r="BR242" s="8"/>
      <c r="BS242" s="8">
        <v>5300</v>
      </c>
      <c r="BT242" s="8">
        <v>120</v>
      </c>
      <c r="BU242" s="8"/>
      <c r="BV242" s="8"/>
      <c r="BW242" s="8"/>
      <c r="BX242" s="8"/>
      <c r="BY242" s="9">
        <f t="shared" si="3"/>
        <v>0.1721830985915493</v>
      </c>
    </row>
    <row r="243" spans="1:77" s="10" customFormat="1" ht="12.75">
      <c r="A243" s="8" t="s">
        <v>152</v>
      </c>
      <c r="B243" s="7" t="s">
        <v>131</v>
      </c>
      <c r="C243" s="8">
        <v>0</v>
      </c>
      <c r="D243" s="8"/>
      <c r="E243" s="8"/>
      <c r="F243" s="8">
        <v>3.84</v>
      </c>
      <c r="G243" s="8">
        <v>250</v>
      </c>
      <c r="H243" s="8">
        <v>0.149</v>
      </c>
      <c r="I243" s="8">
        <v>0.01</v>
      </c>
      <c r="J243" s="8">
        <v>3.31</v>
      </c>
      <c r="K243" s="8">
        <v>0.007</v>
      </c>
      <c r="L243" s="8"/>
      <c r="M243" s="8">
        <v>0.003</v>
      </c>
      <c r="N243" s="8"/>
      <c r="O243" s="8">
        <v>278</v>
      </c>
      <c r="P243" s="8"/>
      <c r="Q243" s="8"/>
      <c r="R243" s="8">
        <v>89</v>
      </c>
      <c r="S243" s="8">
        <v>89.2</v>
      </c>
      <c r="T243" s="8"/>
      <c r="U243" s="8">
        <v>13</v>
      </c>
      <c r="V243" s="8">
        <v>2920</v>
      </c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>
        <v>0.64</v>
      </c>
      <c r="AJ243" s="8">
        <v>0</v>
      </c>
      <c r="AK243" s="8">
        <v>-3</v>
      </c>
      <c r="AL243" s="8">
        <v>0.005</v>
      </c>
      <c r="AM243" s="8">
        <v>3.33</v>
      </c>
      <c r="AN243" s="8"/>
      <c r="AO243" s="8"/>
      <c r="AP243" s="8">
        <v>217</v>
      </c>
      <c r="AQ243" s="8">
        <v>217</v>
      </c>
      <c r="AR243" s="8">
        <v>0.001</v>
      </c>
      <c r="AS243" s="8">
        <v>0.043000000000000003</v>
      </c>
      <c r="AT243" s="8"/>
      <c r="AU243" s="8"/>
      <c r="AV243" s="8">
        <v>3.85</v>
      </c>
      <c r="AW243" s="8">
        <v>19.5</v>
      </c>
      <c r="AX243" s="8"/>
      <c r="AY243" s="8">
        <v>0.005</v>
      </c>
      <c r="AZ243" s="8">
        <v>8.5</v>
      </c>
      <c r="BA243" s="8">
        <v>0.005</v>
      </c>
      <c r="BB243" s="8">
        <v>0.226</v>
      </c>
      <c r="BC243" s="8">
        <v>56</v>
      </c>
      <c r="BD243" s="8">
        <v>56.5</v>
      </c>
      <c r="BE243" s="8"/>
      <c r="BF243" s="8"/>
      <c r="BG243" s="8"/>
      <c r="BH243" s="8"/>
      <c r="BI243" s="8"/>
      <c r="BJ243" s="8">
        <v>1550</v>
      </c>
      <c r="BK243" s="8">
        <v>1550</v>
      </c>
      <c r="BL243" s="8">
        <v>2.34</v>
      </c>
      <c r="BM243" s="8">
        <v>504</v>
      </c>
      <c r="BN243" s="8">
        <v>161</v>
      </c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9">
        <f t="shared" si="3"/>
        <v>0.1726027397260274</v>
      </c>
    </row>
    <row r="244" spans="1:77" s="10" customFormat="1" ht="12.75">
      <c r="A244" s="8" t="s">
        <v>152</v>
      </c>
      <c r="B244" s="7" t="s">
        <v>132</v>
      </c>
      <c r="C244" s="8">
        <v>0</v>
      </c>
      <c r="D244" s="8">
        <v>254</v>
      </c>
      <c r="E244" s="8"/>
      <c r="F244" s="8"/>
      <c r="G244" s="8">
        <v>246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>
        <v>70.4</v>
      </c>
      <c r="Z244" s="8"/>
      <c r="AA244" s="8"/>
      <c r="AB244" s="8"/>
      <c r="AC244" s="8"/>
      <c r="AD244" s="8"/>
      <c r="AE244" s="8">
        <v>10290</v>
      </c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>
        <v>9.23</v>
      </c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>
        <v>130.56</v>
      </c>
      <c r="BP244" s="8">
        <v>189.21</v>
      </c>
      <c r="BQ244" s="8">
        <v>58.65</v>
      </c>
      <c r="BR244" s="8">
        <v>11.4</v>
      </c>
      <c r="BS244" s="8"/>
      <c r="BT244" s="8">
        <v>104.5</v>
      </c>
      <c r="BU244" s="8"/>
      <c r="BV244" s="8"/>
      <c r="BW244" s="8"/>
      <c r="BX244" s="8"/>
      <c r="BY244" s="9"/>
    </row>
    <row r="245" spans="1:77" s="10" customFormat="1" ht="12.75">
      <c r="A245" s="8" t="s">
        <v>152</v>
      </c>
      <c r="B245" s="7" t="s">
        <v>133</v>
      </c>
      <c r="C245" s="8">
        <v>0</v>
      </c>
      <c r="D245" s="8"/>
      <c r="E245" s="8"/>
      <c r="F245" s="8">
        <v>3.4</v>
      </c>
      <c r="G245" s="8">
        <v>256</v>
      </c>
      <c r="H245" s="8">
        <v>0.186</v>
      </c>
      <c r="I245" s="8">
        <v>0.01</v>
      </c>
      <c r="J245" s="8">
        <v>1.555</v>
      </c>
      <c r="K245" s="8"/>
      <c r="L245" s="8"/>
      <c r="M245" s="8"/>
      <c r="N245" s="8">
        <v>0.007</v>
      </c>
      <c r="O245" s="8">
        <v>287</v>
      </c>
      <c r="P245" s="8"/>
      <c r="Q245" s="8"/>
      <c r="R245" s="8">
        <v>86.6</v>
      </c>
      <c r="S245" s="8"/>
      <c r="T245" s="8"/>
      <c r="U245" s="8">
        <v>13</v>
      </c>
      <c r="V245" s="8">
        <v>2970</v>
      </c>
      <c r="W245" s="8">
        <v>92.6</v>
      </c>
      <c r="X245" s="8">
        <v>5.12</v>
      </c>
      <c r="Y245" s="8"/>
      <c r="Z245" s="8"/>
      <c r="AA245" s="8"/>
      <c r="AB245" s="8"/>
      <c r="AC245" s="8"/>
      <c r="AD245" s="8">
        <v>7</v>
      </c>
      <c r="AE245" s="8">
        <v>9570</v>
      </c>
      <c r="AF245" s="8"/>
      <c r="AG245" s="8"/>
      <c r="AH245" s="8">
        <v>5900</v>
      </c>
      <c r="AI245" s="8">
        <v>0.68</v>
      </c>
      <c r="AJ245" s="8">
        <v>0</v>
      </c>
      <c r="AK245" s="8">
        <v>4.3</v>
      </c>
      <c r="AL245" s="8"/>
      <c r="AM245" s="8">
        <v>2</v>
      </c>
      <c r="AN245" s="8"/>
      <c r="AO245" s="8"/>
      <c r="AP245" s="8">
        <v>208</v>
      </c>
      <c r="AQ245" s="8"/>
      <c r="AR245" s="8"/>
      <c r="AS245" s="8"/>
      <c r="AT245" s="8"/>
      <c r="AU245" s="8"/>
      <c r="AV245" s="8">
        <v>3.41</v>
      </c>
      <c r="AW245" s="8"/>
      <c r="AX245" s="8"/>
      <c r="AY245" s="8">
        <v>0.008</v>
      </c>
      <c r="AZ245" s="8">
        <v>8.4</v>
      </c>
      <c r="BA245" s="8">
        <v>0.005</v>
      </c>
      <c r="BB245" s="8">
        <v>0.205</v>
      </c>
      <c r="BC245" s="8">
        <v>65</v>
      </c>
      <c r="BD245" s="8">
        <v>65</v>
      </c>
      <c r="BE245" s="8"/>
      <c r="BF245" s="8"/>
      <c r="BG245" s="8">
        <v>2</v>
      </c>
      <c r="BH245" s="8"/>
      <c r="BI245" s="8"/>
      <c r="BJ245" s="8">
        <v>1950</v>
      </c>
      <c r="BK245" s="8"/>
      <c r="BL245" s="8"/>
      <c r="BM245" s="8">
        <v>483</v>
      </c>
      <c r="BN245" s="8"/>
      <c r="BO245" s="8"/>
      <c r="BP245" s="8"/>
      <c r="BQ245" s="8"/>
      <c r="BR245" s="8"/>
      <c r="BS245" s="8">
        <v>5400</v>
      </c>
      <c r="BT245" s="8">
        <v>130</v>
      </c>
      <c r="BU245" s="8"/>
      <c r="BV245" s="8"/>
      <c r="BW245" s="8"/>
      <c r="BX245" s="8"/>
      <c r="BY245" s="9">
        <f t="shared" si="3"/>
        <v>0.16262626262626262</v>
      </c>
    </row>
    <row r="246" spans="1:77" s="10" customFormat="1" ht="12.75">
      <c r="A246" s="8" t="s">
        <v>152</v>
      </c>
      <c r="B246" s="7" t="s">
        <v>134</v>
      </c>
      <c r="C246" s="8">
        <v>0</v>
      </c>
      <c r="D246" s="8"/>
      <c r="E246" s="8"/>
      <c r="F246" s="8">
        <v>3.76</v>
      </c>
      <c r="G246" s="8">
        <v>250</v>
      </c>
      <c r="H246" s="8">
        <v>0.219</v>
      </c>
      <c r="I246" s="8">
        <v>0.01</v>
      </c>
      <c r="J246" s="8">
        <v>2.19</v>
      </c>
      <c r="K246" s="8">
        <v>0.015</v>
      </c>
      <c r="L246" s="8"/>
      <c r="M246" s="8">
        <v>0.003</v>
      </c>
      <c r="N246" s="8"/>
      <c r="O246" s="8">
        <v>275</v>
      </c>
      <c r="P246" s="8"/>
      <c r="Q246" s="8"/>
      <c r="R246" s="8">
        <v>106</v>
      </c>
      <c r="S246" s="8">
        <v>106</v>
      </c>
      <c r="T246" s="8"/>
      <c r="U246" s="8">
        <v>15</v>
      </c>
      <c r="V246" s="8">
        <v>2950</v>
      </c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>
        <v>0.68</v>
      </c>
      <c r="AJ246" s="8">
        <v>0</v>
      </c>
      <c r="AK246" s="8">
        <v>0.18</v>
      </c>
      <c r="AL246" s="8">
        <v>0.005</v>
      </c>
      <c r="AM246" s="8">
        <v>2.39</v>
      </c>
      <c r="AN246" s="8"/>
      <c r="AO246" s="8"/>
      <c r="AP246" s="8">
        <v>237</v>
      </c>
      <c r="AQ246" s="8">
        <v>237</v>
      </c>
      <c r="AR246" s="8">
        <v>0.001</v>
      </c>
      <c r="AS246" s="8">
        <v>0.045</v>
      </c>
      <c r="AT246" s="8"/>
      <c r="AU246" s="8"/>
      <c r="AV246" s="8">
        <v>3.77</v>
      </c>
      <c r="AW246" s="8">
        <v>17.8</v>
      </c>
      <c r="AX246" s="8"/>
      <c r="AY246" s="8">
        <v>0.008</v>
      </c>
      <c r="AZ246" s="8">
        <v>8.5</v>
      </c>
      <c r="BA246" s="8">
        <v>0.005</v>
      </c>
      <c r="BB246" s="8">
        <v>0.224</v>
      </c>
      <c r="BC246" s="8">
        <v>63</v>
      </c>
      <c r="BD246" s="8">
        <v>63.8</v>
      </c>
      <c r="BE246" s="8"/>
      <c r="BF246" s="8"/>
      <c r="BG246" s="8"/>
      <c r="BH246" s="8"/>
      <c r="BI246" s="8"/>
      <c r="BJ246" s="8">
        <v>1680</v>
      </c>
      <c r="BK246" s="8">
        <v>1680</v>
      </c>
      <c r="BL246" s="8">
        <v>2.49</v>
      </c>
      <c r="BM246" s="8">
        <v>522</v>
      </c>
      <c r="BN246" s="8">
        <v>172</v>
      </c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9">
        <f t="shared" si="3"/>
        <v>0.1769491525423729</v>
      </c>
    </row>
    <row r="247" spans="1:77" s="10" customFormat="1" ht="12.75">
      <c r="A247" s="8" t="s">
        <v>152</v>
      </c>
      <c r="B247" s="7" t="s">
        <v>134</v>
      </c>
      <c r="C247" s="8">
        <v>0</v>
      </c>
      <c r="D247" s="8">
        <v>250</v>
      </c>
      <c r="E247" s="8"/>
      <c r="F247" s="8"/>
      <c r="G247" s="8">
        <v>246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>
        <v>68.64</v>
      </c>
      <c r="Z247" s="8"/>
      <c r="AA247" s="8"/>
      <c r="AB247" s="8"/>
      <c r="AC247" s="8"/>
      <c r="AD247" s="8"/>
      <c r="AE247" s="8">
        <v>7580</v>
      </c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>
        <v>8.66</v>
      </c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>
        <v>125.12</v>
      </c>
      <c r="BP247" s="8">
        <v>180.98</v>
      </c>
      <c r="BQ247" s="8">
        <v>55.85</v>
      </c>
      <c r="BR247" s="8">
        <v>12.9</v>
      </c>
      <c r="BS247" s="8"/>
      <c r="BT247" s="8">
        <v>108.7</v>
      </c>
      <c r="BU247" s="8"/>
      <c r="BV247" s="8"/>
      <c r="BW247" s="8"/>
      <c r="BX247" s="8"/>
      <c r="BY247" s="9"/>
    </row>
    <row r="248" spans="1:77" s="10" customFormat="1" ht="12.75">
      <c r="A248" s="8" t="s">
        <v>152</v>
      </c>
      <c r="B248" s="7" t="s">
        <v>135</v>
      </c>
      <c r="C248" s="8">
        <v>0</v>
      </c>
      <c r="D248" s="8"/>
      <c r="E248" s="8"/>
      <c r="F248" s="8">
        <v>4.13</v>
      </c>
      <c r="G248" s="8">
        <v>252</v>
      </c>
      <c r="H248" s="8">
        <v>0.40700000000000003</v>
      </c>
      <c r="I248" s="8">
        <v>0.01</v>
      </c>
      <c r="J248" s="8">
        <v>18.98</v>
      </c>
      <c r="K248" s="8"/>
      <c r="L248" s="8"/>
      <c r="M248" s="8"/>
      <c r="N248" s="8">
        <v>0</v>
      </c>
      <c r="O248" s="8">
        <v>282</v>
      </c>
      <c r="P248" s="8"/>
      <c r="Q248" s="8"/>
      <c r="R248" s="8">
        <v>122</v>
      </c>
      <c r="S248" s="8"/>
      <c r="T248" s="8"/>
      <c r="U248" s="8">
        <v>13</v>
      </c>
      <c r="V248" s="8">
        <v>3200</v>
      </c>
      <c r="W248" s="8">
        <v>155</v>
      </c>
      <c r="X248" s="8">
        <v>9</v>
      </c>
      <c r="Y248" s="8"/>
      <c r="Z248" s="8"/>
      <c r="AA248" s="8"/>
      <c r="AB248" s="8"/>
      <c r="AC248" s="8"/>
      <c r="AD248" s="8">
        <v>7</v>
      </c>
      <c r="AE248" s="8">
        <v>9840</v>
      </c>
      <c r="AF248" s="8"/>
      <c r="AG248" s="8"/>
      <c r="AH248" s="8">
        <v>6210</v>
      </c>
      <c r="AI248" s="8">
        <v>0.75</v>
      </c>
      <c r="AJ248" s="8">
        <v>0</v>
      </c>
      <c r="AK248" s="8">
        <v>2</v>
      </c>
      <c r="AL248" s="8"/>
      <c r="AM248" s="8">
        <v>12.91</v>
      </c>
      <c r="AN248" s="8"/>
      <c r="AO248" s="8"/>
      <c r="AP248" s="8">
        <v>269</v>
      </c>
      <c r="AQ248" s="8"/>
      <c r="AR248" s="8"/>
      <c r="AS248" s="8"/>
      <c r="AT248" s="8"/>
      <c r="AU248" s="8"/>
      <c r="AV248" s="8">
        <v>4</v>
      </c>
      <c r="AW248" s="8"/>
      <c r="AX248" s="8"/>
      <c r="AY248" s="8">
        <v>0</v>
      </c>
      <c r="AZ248" s="8">
        <v>8.3</v>
      </c>
      <c r="BA248" s="8">
        <v>0</v>
      </c>
      <c r="BB248" s="8">
        <v>0.306</v>
      </c>
      <c r="BC248" s="8">
        <v>62</v>
      </c>
      <c r="BD248" s="8">
        <v>62.5</v>
      </c>
      <c r="BE248" s="8"/>
      <c r="BF248" s="8"/>
      <c r="BG248" s="8">
        <v>2</v>
      </c>
      <c r="BH248" s="8"/>
      <c r="BI248" s="8"/>
      <c r="BJ248" s="8">
        <v>1890</v>
      </c>
      <c r="BK248" s="8"/>
      <c r="BL248" s="8"/>
      <c r="BM248" s="8">
        <v>525</v>
      </c>
      <c r="BN248" s="8"/>
      <c r="BO248" s="8"/>
      <c r="BP248" s="8"/>
      <c r="BQ248" s="8"/>
      <c r="BR248" s="8"/>
      <c r="BS248" s="8">
        <v>5600</v>
      </c>
      <c r="BT248" s="8">
        <v>200</v>
      </c>
      <c r="BU248" s="8"/>
      <c r="BV248" s="8"/>
      <c r="BW248" s="8"/>
      <c r="BX248" s="8"/>
      <c r="BY248" s="9">
        <f t="shared" si="3"/>
        <v>0.1640625</v>
      </c>
    </row>
    <row r="249" spans="1:77" s="10" customFormat="1" ht="12.75">
      <c r="A249" s="8" t="s">
        <v>152</v>
      </c>
      <c r="B249" s="7" t="s">
        <v>136</v>
      </c>
      <c r="C249" s="8">
        <v>0</v>
      </c>
      <c r="D249" s="8">
        <v>252</v>
      </c>
      <c r="E249" s="8"/>
      <c r="F249" s="8"/>
      <c r="G249" s="8">
        <v>240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>
        <v>70.26</v>
      </c>
      <c r="X249" s="8"/>
      <c r="Y249" s="8"/>
      <c r="Z249" s="8"/>
      <c r="AA249" s="8"/>
      <c r="AB249" s="8"/>
      <c r="AC249" s="8"/>
      <c r="AD249" s="8"/>
      <c r="AE249" s="8">
        <v>10410</v>
      </c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>
        <v>48.33</v>
      </c>
      <c r="AY249" s="8"/>
      <c r="AZ249" s="8">
        <v>8.34</v>
      </c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>
        <v>100</v>
      </c>
      <c r="BP249" s="8">
        <v>148.33</v>
      </c>
      <c r="BQ249" s="8"/>
      <c r="BR249" s="8">
        <v>8.7</v>
      </c>
      <c r="BS249" s="8"/>
      <c r="BT249" s="8">
        <v>86.2</v>
      </c>
      <c r="BU249" s="8"/>
      <c r="BV249" s="8"/>
      <c r="BW249" s="8"/>
      <c r="BX249" s="8"/>
      <c r="BY249" s="9"/>
    </row>
    <row r="250" spans="1:77" s="10" customFormat="1" ht="12.75">
      <c r="A250" s="8" t="s">
        <v>152</v>
      </c>
      <c r="B250" s="7" t="s">
        <v>137</v>
      </c>
      <c r="C250" s="8">
        <v>0</v>
      </c>
      <c r="D250" s="8"/>
      <c r="E250" s="8"/>
      <c r="F250" s="8">
        <v>3.48</v>
      </c>
      <c r="G250" s="8">
        <v>245</v>
      </c>
      <c r="H250" s="8">
        <v>0.12200000000000001</v>
      </c>
      <c r="I250" s="8">
        <v>0.01</v>
      </c>
      <c r="J250" s="8">
        <v>0.7240000000000001</v>
      </c>
      <c r="K250" s="8">
        <v>0.009000000000000001</v>
      </c>
      <c r="L250" s="8"/>
      <c r="M250" s="8">
        <v>0.003</v>
      </c>
      <c r="N250" s="8"/>
      <c r="O250" s="8">
        <v>280</v>
      </c>
      <c r="P250" s="8"/>
      <c r="Q250" s="8"/>
      <c r="R250" s="8">
        <v>106</v>
      </c>
      <c r="S250" s="8">
        <v>106</v>
      </c>
      <c r="T250" s="8"/>
      <c r="U250" s="8">
        <v>9</v>
      </c>
      <c r="V250" s="8">
        <v>2940</v>
      </c>
      <c r="W250" s="8"/>
      <c r="X250" s="8"/>
      <c r="Y250" s="8"/>
      <c r="Z250" s="8"/>
      <c r="AA250" s="8"/>
      <c r="AB250" s="8"/>
      <c r="AC250" s="8"/>
      <c r="AD250" s="8"/>
      <c r="AE250" s="8">
        <v>9800</v>
      </c>
      <c r="AF250" s="8"/>
      <c r="AG250" s="8"/>
      <c r="AH250" s="8"/>
      <c r="AI250" s="8">
        <v>0.7</v>
      </c>
      <c r="AJ250" s="8">
        <v>0</v>
      </c>
      <c r="AK250" s="8">
        <v>1.34</v>
      </c>
      <c r="AL250" s="8">
        <v>0.005</v>
      </c>
      <c r="AM250" s="8">
        <v>0.898</v>
      </c>
      <c r="AN250" s="8"/>
      <c r="AO250" s="8"/>
      <c r="AP250" s="8">
        <v>240</v>
      </c>
      <c r="AQ250" s="8">
        <v>240</v>
      </c>
      <c r="AR250" s="8">
        <v>0.001</v>
      </c>
      <c r="AS250" s="8">
        <v>0.029</v>
      </c>
      <c r="AT250" s="8"/>
      <c r="AU250" s="8"/>
      <c r="AV250" s="8">
        <v>3.5</v>
      </c>
      <c r="AW250" s="8">
        <v>18.6</v>
      </c>
      <c r="AX250" s="8"/>
      <c r="AY250" s="8">
        <v>0.018000000000000002</v>
      </c>
      <c r="AZ250" s="8">
        <v>8.5</v>
      </c>
      <c r="BA250" s="8">
        <v>0.005</v>
      </c>
      <c r="BB250" s="8">
        <v>0.193</v>
      </c>
      <c r="BC250" s="8">
        <v>61</v>
      </c>
      <c r="BD250" s="8">
        <v>61.7</v>
      </c>
      <c r="BE250" s="8"/>
      <c r="BF250" s="8"/>
      <c r="BG250" s="8"/>
      <c r="BH250" s="8"/>
      <c r="BI250" s="8"/>
      <c r="BJ250" s="8">
        <v>1720</v>
      </c>
      <c r="BK250" s="8">
        <v>1720</v>
      </c>
      <c r="BL250" s="8">
        <v>2.4</v>
      </c>
      <c r="BM250" s="8">
        <v>522</v>
      </c>
      <c r="BN250" s="8">
        <v>172</v>
      </c>
      <c r="BO250" s="8"/>
      <c r="BP250" s="8"/>
      <c r="BQ250" s="8"/>
      <c r="BR250" s="8"/>
      <c r="BS250" s="8">
        <v>5600</v>
      </c>
      <c r="BT250" s="8"/>
      <c r="BU250" s="8"/>
      <c r="BV250" s="8"/>
      <c r="BW250" s="8"/>
      <c r="BX250" s="8"/>
      <c r="BY250" s="9">
        <f t="shared" si="3"/>
        <v>0.17755102040816326</v>
      </c>
    </row>
    <row r="251" spans="1:77" s="10" customFormat="1" ht="12.75">
      <c r="A251" s="8" t="s">
        <v>152</v>
      </c>
      <c r="B251" s="7" t="s">
        <v>138</v>
      </c>
      <c r="C251" s="8">
        <v>0</v>
      </c>
      <c r="D251" s="8"/>
      <c r="E251" s="8"/>
      <c r="F251" s="8">
        <v>3</v>
      </c>
      <c r="G251" s="8">
        <v>243</v>
      </c>
      <c r="H251" s="8">
        <v>0</v>
      </c>
      <c r="I251" s="8">
        <v>0</v>
      </c>
      <c r="J251" s="8">
        <v>3</v>
      </c>
      <c r="K251" s="8"/>
      <c r="L251" s="8"/>
      <c r="M251" s="8"/>
      <c r="N251" s="8">
        <v>0</v>
      </c>
      <c r="O251" s="8">
        <v>268</v>
      </c>
      <c r="P251" s="8"/>
      <c r="Q251" s="8"/>
      <c r="R251" s="8">
        <v>110</v>
      </c>
      <c r="S251" s="8"/>
      <c r="T251" s="8"/>
      <c r="U251" s="8">
        <v>14</v>
      </c>
      <c r="V251" s="8">
        <v>3140</v>
      </c>
      <c r="W251" s="8">
        <v>73</v>
      </c>
      <c r="X251" s="8">
        <v>4</v>
      </c>
      <c r="Y251" s="8"/>
      <c r="Z251" s="8"/>
      <c r="AA251" s="8"/>
      <c r="AB251" s="8"/>
      <c r="AC251" s="8"/>
      <c r="AD251" s="8">
        <v>9</v>
      </c>
      <c r="AE251" s="8">
        <v>10000</v>
      </c>
      <c r="AF251" s="8"/>
      <c r="AG251" s="8"/>
      <c r="AH251" s="8">
        <v>5990</v>
      </c>
      <c r="AI251" s="8">
        <v>0</v>
      </c>
      <c r="AJ251" s="8">
        <v>0</v>
      </c>
      <c r="AK251" s="8">
        <v>0</v>
      </c>
      <c r="AL251" s="8"/>
      <c r="AM251" s="8">
        <v>3</v>
      </c>
      <c r="AN251" s="8"/>
      <c r="AO251" s="8"/>
      <c r="AP251" s="8">
        <v>242</v>
      </c>
      <c r="AQ251" s="8"/>
      <c r="AR251" s="8"/>
      <c r="AS251" s="8"/>
      <c r="AT251" s="8"/>
      <c r="AU251" s="8"/>
      <c r="AV251" s="8">
        <v>3</v>
      </c>
      <c r="AW251" s="8"/>
      <c r="AX251" s="8"/>
      <c r="AY251" s="8">
        <v>0</v>
      </c>
      <c r="AZ251" s="8">
        <v>8</v>
      </c>
      <c r="BA251" s="8">
        <v>0</v>
      </c>
      <c r="BB251" s="8">
        <v>0</v>
      </c>
      <c r="BC251" s="8">
        <v>65</v>
      </c>
      <c r="BD251" s="8"/>
      <c r="BE251" s="8"/>
      <c r="BF251" s="8"/>
      <c r="BG251" s="8">
        <v>1</v>
      </c>
      <c r="BH251" s="8"/>
      <c r="BI251" s="8"/>
      <c r="BJ251" s="8">
        <v>1780</v>
      </c>
      <c r="BK251" s="8"/>
      <c r="BL251" s="8"/>
      <c r="BM251" s="8">
        <v>525</v>
      </c>
      <c r="BN251" s="8"/>
      <c r="BO251" s="8"/>
      <c r="BP251" s="8"/>
      <c r="BQ251" s="8"/>
      <c r="BR251" s="8"/>
      <c r="BS251" s="8">
        <v>5700</v>
      </c>
      <c r="BT251" s="8">
        <v>66</v>
      </c>
      <c r="BU251" s="8"/>
      <c r="BV251" s="8"/>
      <c r="BW251" s="8"/>
      <c r="BX251" s="8"/>
      <c r="BY251" s="9">
        <f t="shared" si="3"/>
        <v>0.16719745222929935</v>
      </c>
    </row>
    <row r="252" spans="1:77" s="10" customFormat="1" ht="12.75">
      <c r="A252" s="8" t="s">
        <v>152</v>
      </c>
      <c r="B252" s="7" t="s">
        <v>139</v>
      </c>
      <c r="C252" s="8">
        <v>0</v>
      </c>
      <c r="D252" s="8">
        <v>236</v>
      </c>
      <c r="E252" s="8"/>
      <c r="F252" s="8">
        <v>3.96</v>
      </c>
      <c r="G252" s="8">
        <v>248</v>
      </c>
      <c r="H252" s="8">
        <v>0.14800000000000002</v>
      </c>
      <c r="I252" s="8">
        <v>0.01</v>
      </c>
      <c r="J252" s="8">
        <v>4.26</v>
      </c>
      <c r="K252" s="8">
        <v>0.027</v>
      </c>
      <c r="L252" s="8"/>
      <c r="M252" s="8">
        <v>0.004</v>
      </c>
      <c r="N252" s="8"/>
      <c r="O252" s="8">
        <v>302</v>
      </c>
      <c r="P252" s="8"/>
      <c r="Q252" s="8"/>
      <c r="R252" s="8">
        <v>108</v>
      </c>
      <c r="S252" s="8">
        <v>108</v>
      </c>
      <c r="T252" s="8"/>
      <c r="U252" s="8">
        <v>0</v>
      </c>
      <c r="V252" s="8">
        <v>3330</v>
      </c>
      <c r="W252" s="8"/>
      <c r="X252" s="8"/>
      <c r="Y252" s="8">
        <v>72.98</v>
      </c>
      <c r="Z252" s="8"/>
      <c r="AA252" s="8"/>
      <c r="AB252" s="8"/>
      <c r="AC252" s="8"/>
      <c r="AD252" s="8"/>
      <c r="AE252" s="8">
        <v>10640</v>
      </c>
      <c r="AF252" s="8"/>
      <c r="AG252" s="8"/>
      <c r="AH252" s="8"/>
      <c r="AI252" s="8">
        <v>0.7</v>
      </c>
      <c r="AJ252" s="8">
        <v>0</v>
      </c>
      <c r="AK252" s="8">
        <v>-4</v>
      </c>
      <c r="AL252" s="8">
        <v>0.005</v>
      </c>
      <c r="AM252" s="8">
        <v>4.06</v>
      </c>
      <c r="AN252" s="8"/>
      <c r="AO252" s="8"/>
      <c r="AP252" s="8">
        <v>242</v>
      </c>
      <c r="AQ252" s="8">
        <v>242</v>
      </c>
      <c r="AR252" s="8">
        <v>0.001</v>
      </c>
      <c r="AS252" s="8">
        <v>0.052000000000000005</v>
      </c>
      <c r="AT252" s="8"/>
      <c r="AU252" s="8"/>
      <c r="AV252" s="8">
        <v>3.97</v>
      </c>
      <c r="AW252" s="8">
        <v>21.4</v>
      </c>
      <c r="AX252" s="8"/>
      <c r="AY252" s="8">
        <v>0.014</v>
      </c>
      <c r="AZ252" s="8">
        <v>8.43</v>
      </c>
      <c r="BA252" s="8">
        <v>0.018000000000000002</v>
      </c>
      <c r="BB252" s="8">
        <v>0.24100000000000002</v>
      </c>
      <c r="BC252" s="8">
        <v>62</v>
      </c>
      <c r="BD252" s="8">
        <v>62.8</v>
      </c>
      <c r="BE252" s="8"/>
      <c r="BF252" s="8"/>
      <c r="BG252" s="8"/>
      <c r="BH252" s="8"/>
      <c r="BI252" s="8"/>
      <c r="BJ252" s="8">
        <v>1710</v>
      </c>
      <c r="BK252" s="8">
        <v>1710</v>
      </c>
      <c r="BL252" s="8">
        <v>2.42</v>
      </c>
      <c r="BM252" s="8">
        <v>546</v>
      </c>
      <c r="BN252" s="8">
        <v>180</v>
      </c>
      <c r="BO252" s="8">
        <v>129.87</v>
      </c>
      <c r="BP252" s="8">
        <v>183.9</v>
      </c>
      <c r="BQ252" s="8">
        <v>54.03</v>
      </c>
      <c r="BR252" s="8">
        <v>13.98</v>
      </c>
      <c r="BS252" s="8">
        <v>6000</v>
      </c>
      <c r="BT252" s="8">
        <v>120.3</v>
      </c>
      <c r="BU252" s="8"/>
      <c r="BV252" s="8"/>
      <c r="BW252" s="8"/>
      <c r="BX252" s="8"/>
      <c r="BY252" s="9">
        <f t="shared" si="3"/>
        <v>0.16396396396396395</v>
      </c>
    </row>
    <row r="253" spans="1:77" s="10" customFormat="1" ht="12.75">
      <c r="A253" s="8" t="s">
        <v>152</v>
      </c>
      <c r="B253" s="7" t="s">
        <v>140</v>
      </c>
      <c r="C253" s="8">
        <v>0</v>
      </c>
      <c r="D253" s="8"/>
      <c r="E253" s="8"/>
      <c r="F253" s="8">
        <v>3.5</v>
      </c>
      <c r="G253" s="8">
        <v>246</v>
      </c>
      <c r="H253" s="8">
        <v>0.078</v>
      </c>
      <c r="I253" s="8">
        <v>0.01</v>
      </c>
      <c r="J253" s="8">
        <v>1.09</v>
      </c>
      <c r="K253" s="8">
        <v>0.018000000000000002</v>
      </c>
      <c r="L253" s="8"/>
      <c r="M253" s="8">
        <v>0.005</v>
      </c>
      <c r="N253" s="8"/>
      <c r="O253" s="8">
        <v>271</v>
      </c>
      <c r="P253" s="8"/>
      <c r="Q253" s="8"/>
      <c r="R253" s="8"/>
      <c r="S253" s="8">
        <v>106</v>
      </c>
      <c r="T253" s="8"/>
      <c r="U253" s="8">
        <v>14</v>
      </c>
      <c r="V253" s="8">
        <v>3690</v>
      </c>
      <c r="W253" s="8"/>
      <c r="X253" s="8"/>
      <c r="Y253" s="8"/>
      <c r="Z253" s="8"/>
      <c r="AA253" s="8"/>
      <c r="AB253" s="8"/>
      <c r="AC253" s="8"/>
      <c r="AD253" s="8"/>
      <c r="AE253" s="8">
        <v>12300</v>
      </c>
      <c r="AF253" s="8"/>
      <c r="AG253" s="8"/>
      <c r="AH253" s="8"/>
      <c r="AI253" s="8">
        <v>0.78</v>
      </c>
      <c r="AJ253" s="8">
        <v>0</v>
      </c>
      <c r="AK253" s="8">
        <v>0.46</v>
      </c>
      <c r="AL253" s="8">
        <v>0.005</v>
      </c>
      <c r="AM253" s="8">
        <v>1.16</v>
      </c>
      <c r="AN253" s="8"/>
      <c r="AO253" s="8"/>
      <c r="AP253" s="8"/>
      <c r="AQ253" s="8">
        <v>294</v>
      </c>
      <c r="AR253" s="8">
        <v>0.001</v>
      </c>
      <c r="AS253" s="8">
        <v>0.02</v>
      </c>
      <c r="AT253" s="8"/>
      <c r="AU253" s="8"/>
      <c r="AV253" s="8">
        <v>3.52</v>
      </c>
      <c r="AW253" s="8">
        <v>24.2</v>
      </c>
      <c r="AX253" s="8"/>
      <c r="AY253" s="8">
        <v>0.016</v>
      </c>
      <c r="AZ253" s="8">
        <v>8.5</v>
      </c>
      <c r="BA253" s="8">
        <v>0.005</v>
      </c>
      <c r="BB253" s="8">
        <v>0.126</v>
      </c>
      <c r="BC253" s="8"/>
      <c r="BD253" s="8">
        <v>72.4</v>
      </c>
      <c r="BE253" s="8"/>
      <c r="BF253" s="8"/>
      <c r="BG253" s="8"/>
      <c r="BH253" s="8"/>
      <c r="BI253" s="8"/>
      <c r="BJ253" s="8"/>
      <c r="BK253" s="8">
        <v>2130</v>
      </c>
      <c r="BL253" s="8">
        <v>3.04</v>
      </c>
      <c r="BM253" s="8">
        <v>663</v>
      </c>
      <c r="BN253" s="8">
        <v>194</v>
      </c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9">
        <f t="shared" si="3"/>
        <v>0.1796747967479675</v>
      </c>
    </row>
    <row r="254" spans="1:77" s="10" customFormat="1" ht="12.75">
      <c r="A254" s="8" t="s">
        <v>152</v>
      </c>
      <c r="B254" s="7" t="s">
        <v>140</v>
      </c>
      <c r="C254" s="8">
        <v>0</v>
      </c>
      <c r="D254" s="8">
        <v>240</v>
      </c>
      <c r="E254" s="8"/>
      <c r="F254" s="8"/>
      <c r="G254" s="8">
        <v>236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>
        <v>12570</v>
      </c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>
        <v>8.55</v>
      </c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>
        <v>18.24</v>
      </c>
      <c r="BS254" s="8"/>
      <c r="BT254" s="8">
        <v>63.4</v>
      </c>
      <c r="BU254" s="8"/>
      <c r="BV254" s="8"/>
      <c r="BW254" s="8"/>
      <c r="BX254" s="8"/>
      <c r="BY254" s="9"/>
    </row>
    <row r="255" spans="1:77" s="10" customFormat="1" ht="12.75">
      <c r="A255" s="8" t="s">
        <v>153</v>
      </c>
      <c r="B255" s="7" t="s">
        <v>154</v>
      </c>
      <c r="C255" s="8">
        <v>0</v>
      </c>
      <c r="D255" s="8"/>
      <c r="E255" s="8"/>
      <c r="F255" s="8">
        <v>3.35</v>
      </c>
      <c r="G255" s="8">
        <v>245</v>
      </c>
      <c r="H255" s="8"/>
      <c r="I255" s="8">
        <v>0.01</v>
      </c>
      <c r="J255" s="8">
        <v>0.299</v>
      </c>
      <c r="K255" s="8"/>
      <c r="L255" s="8">
        <v>0.001</v>
      </c>
      <c r="M255" s="8"/>
      <c r="N255" s="8"/>
      <c r="O255" s="8">
        <v>275</v>
      </c>
      <c r="P255" s="8"/>
      <c r="Q255" s="8"/>
      <c r="R255" s="8">
        <v>59.8</v>
      </c>
      <c r="S255" s="8"/>
      <c r="T255" s="8"/>
      <c r="U255" s="8">
        <v>12</v>
      </c>
      <c r="V255" s="8">
        <v>1720</v>
      </c>
      <c r="W255" s="8"/>
      <c r="X255" s="8"/>
      <c r="Y255" s="8"/>
      <c r="Z255" s="8"/>
      <c r="AA255" s="8"/>
      <c r="AB255" s="8"/>
      <c r="AC255" s="8"/>
      <c r="AD255" s="8">
        <v>11</v>
      </c>
      <c r="AE255" s="8">
        <v>6120</v>
      </c>
      <c r="AF255" s="8"/>
      <c r="AG255" s="8"/>
      <c r="AH255" s="8">
        <v>3440</v>
      </c>
      <c r="AI255" s="8">
        <v>0.7</v>
      </c>
      <c r="AJ255" s="8">
        <v>0</v>
      </c>
      <c r="AK255" s="8">
        <v>1.44</v>
      </c>
      <c r="AL255" s="8"/>
      <c r="AM255" s="8">
        <v>0.657</v>
      </c>
      <c r="AN255" s="8"/>
      <c r="AO255" s="8"/>
      <c r="AP255" s="8">
        <v>147</v>
      </c>
      <c r="AQ255" s="8"/>
      <c r="AR255" s="8"/>
      <c r="AS255" s="8"/>
      <c r="AT255" s="8"/>
      <c r="AU255" s="8"/>
      <c r="AV255" s="8">
        <v>3.35</v>
      </c>
      <c r="AW255" s="8"/>
      <c r="AX255" s="8"/>
      <c r="AY255" s="8">
        <v>0.005</v>
      </c>
      <c r="AZ255" s="8">
        <v>8.3</v>
      </c>
      <c r="BA255" s="8">
        <v>0.005</v>
      </c>
      <c r="BB255" s="8">
        <v>0.15</v>
      </c>
      <c r="BC255" s="8">
        <v>41.3</v>
      </c>
      <c r="BD255" s="8"/>
      <c r="BE255" s="8"/>
      <c r="BF255" s="8"/>
      <c r="BG255" s="8">
        <v>1</v>
      </c>
      <c r="BH255" s="8"/>
      <c r="BI255" s="8"/>
      <c r="BJ255" s="8">
        <v>1040</v>
      </c>
      <c r="BK255" s="8"/>
      <c r="BL255" s="8"/>
      <c r="BM255" s="8">
        <v>296</v>
      </c>
      <c r="BN255" s="8"/>
      <c r="BO255" s="8"/>
      <c r="BP255" s="8"/>
      <c r="BQ255" s="8"/>
      <c r="BR255" s="8"/>
      <c r="BS255" s="8">
        <v>3400</v>
      </c>
      <c r="BT255" s="8">
        <v>37</v>
      </c>
      <c r="BU255" s="8"/>
      <c r="BV255" s="8"/>
      <c r="BW255" s="8"/>
      <c r="BX255" s="8"/>
      <c r="BY255" s="9">
        <f t="shared" si="3"/>
        <v>0.17209302325581396</v>
      </c>
    </row>
    <row r="256" spans="1:77" s="10" customFormat="1" ht="12.75">
      <c r="A256" s="8" t="s">
        <v>153</v>
      </c>
      <c r="B256" s="7" t="s">
        <v>155</v>
      </c>
      <c r="C256" s="8">
        <v>0</v>
      </c>
      <c r="D256" s="8"/>
      <c r="E256" s="8"/>
      <c r="F256" s="8">
        <v>2.52</v>
      </c>
      <c r="G256" s="8">
        <v>245</v>
      </c>
      <c r="H256" s="8"/>
      <c r="I256" s="8"/>
      <c r="J256" s="8"/>
      <c r="K256" s="8"/>
      <c r="L256" s="8"/>
      <c r="M256" s="8"/>
      <c r="N256" s="8"/>
      <c r="O256" s="8">
        <v>298</v>
      </c>
      <c r="P256" s="8"/>
      <c r="Q256" s="8"/>
      <c r="R256" s="8">
        <v>69.1</v>
      </c>
      <c r="S256" s="8"/>
      <c r="T256" s="8">
        <v>3</v>
      </c>
      <c r="U256" s="8">
        <v>0</v>
      </c>
      <c r="V256" s="8">
        <v>1680</v>
      </c>
      <c r="W256" s="8"/>
      <c r="X256" s="8"/>
      <c r="Y256" s="8"/>
      <c r="Z256" s="8"/>
      <c r="AA256" s="8"/>
      <c r="AB256" s="8"/>
      <c r="AC256" s="8"/>
      <c r="AD256" s="8">
        <v>7</v>
      </c>
      <c r="AE256" s="8">
        <v>5980</v>
      </c>
      <c r="AF256" s="8"/>
      <c r="AG256" s="8"/>
      <c r="AH256" s="8">
        <v>3390</v>
      </c>
      <c r="AI256" s="8">
        <v>0.68</v>
      </c>
      <c r="AJ256" s="8">
        <v>0</v>
      </c>
      <c r="AK256" s="8">
        <v>1.03</v>
      </c>
      <c r="AL256" s="8"/>
      <c r="AM256" s="8">
        <v>2.333</v>
      </c>
      <c r="AN256" s="8"/>
      <c r="AO256" s="8"/>
      <c r="AP256" s="8">
        <v>148</v>
      </c>
      <c r="AQ256" s="8"/>
      <c r="AR256" s="8"/>
      <c r="AS256" s="8"/>
      <c r="AT256" s="8"/>
      <c r="AU256" s="8"/>
      <c r="AV256" s="8">
        <v>2.52</v>
      </c>
      <c r="AW256" s="8"/>
      <c r="AX256" s="8"/>
      <c r="AY256" s="8">
        <v>0.005</v>
      </c>
      <c r="AZ256" s="8">
        <v>8.2</v>
      </c>
      <c r="BA256" s="8">
        <v>0.01</v>
      </c>
      <c r="BB256" s="8">
        <v>0.126</v>
      </c>
      <c r="BC256" s="8">
        <v>41.5</v>
      </c>
      <c r="BD256" s="8"/>
      <c r="BE256" s="8"/>
      <c r="BF256" s="8"/>
      <c r="BG256" s="8">
        <v>1</v>
      </c>
      <c r="BH256" s="8"/>
      <c r="BI256" s="8"/>
      <c r="BJ256" s="8">
        <v>1000</v>
      </c>
      <c r="BK256" s="8"/>
      <c r="BL256" s="8"/>
      <c r="BM256" s="8">
        <v>318</v>
      </c>
      <c r="BN256" s="8"/>
      <c r="BO256" s="8"/>
      <c r="BP256" s="8"/>
      <c r="BQ256" s="8"/>
      <c r="BR256" s="8"/>
      <c r="BS256" s="8">
        <v>3400</v>
      </c>
      <c r="BT256" s="8">
        <v>49</v>
      </c>
      <c r="BU256" s="8"/>
      <c r="BV256" s="8"/>
      <c r="BW256" s="8"/>
      <c r="BX256" s="8"/>
      <c r="BY256" s="9">
        <f t="shared" si="3"/>
        <v>0.18928571428571428</v>
      </c>
    </row>
    <row r="257" spans="1:77" s="10" customFormat="1" ht="12.75">
      <c r="A257" s="8" t="s">
        <v>156</v>
      </c>
      <c r="B257" s="7" t="s">
        <v>157</v>
      </c>
      <c r="C257" s="8">
        <v>0</v>
      </c>
      <c r="D257" s="8"/>
      <c r="E257" s="8"/>
      <c r="F257" s="8">
        <v>1.93</v>
      </c>
      <c r="G257" s="8">
        <v>218</v>
      </c>
      <c r="H257" s="8"/>
      <c r="I257" s="8"/>
      <c r="J257" s="8"/>
      <c r="K257" s="8"/>
      <c r="L257" s="8"/>
      <c r="M257" s="8"/>
      <c r="N257" s="8"/>
      <c r="O257" s="8">
        <v>266</v>
      </c>
      <c r="P257" s="8"/>
      <c r="Q257" s="8"/>
      <c r="R257" s="8"/>
      <c r="S257" s="8"/>
      <c r="T257" s="8"/>
      <c r="U257" s="8">
        <v>0</v>
      </c>
      <c r="V257" s="8"/>
      <c r="W257" s="8">
        <v>41.3</v>
      </c>
      <c r="X257" s="8">
        <v>3.3</v>
      </c>
      <c r="Y257" s="8"/>
      <c r="Z257" s="8"/>
      <c r="AA257" s="8"/>
      <c r="AB257" s="8"/>
      <c r="AC257" s="8"/>
      <c r="AD257" s="8">
        <v>12</v>
      </c>
      <c r="AE257" s="8">
        <v>28000</v>
      </c>
      <c r="AF257" s="8"/>
      <c r="AG257" s="8"/>
      <c r="AH257" s="8"/>
      <c r="AI257" s="8"/>
      <c r="AJ257" s="8">
        <v>0</v>
      </c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>
        <v>0.009000000000000001</v>
      </c>
      <c r="AZ257" s="8">
        <v>7.8</v>
      </c>
      <c r="BA257" s="8">
        <v>0.005</v>
      </c>
      <c r="BB257" s="8">
        <v>0.097</v>
      </c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>
        <v>20</v>
      </c>
      <c r="BS257" s="8">
        <v>17000</v>
      </c>
      <c r="BT257" s="8">
        <v>1.8</v>
      </c>
      <c r="BU257" s="8"/>
      <c r="BV257" s="8"/>
      <c r="BW257" s="8"/>
      <c r="BX257" s="8"/>
      <c r="BY257" s="9"/>
    </row>
    <row r="258" spans="1:77" s="10" customFormat="1" ht="12.75">
      <c r="A258" s="8" t="s">
        <v>156</v>
      </c>
      <c r="B258" s="7" t="s">
        <v>158</v>
      </c>
      <c r="C258" s="8">
        <v>0</v>
      </c>
      <c r="D258" s="8"/>
      <c r="E258" s="8"/>
      <c r="F258" s="8">
        <v>1.71</v>
      </c>
      <c r="G258" s="8">
        <v>220</v>
      </c>
      <c r="H258" s="8"/>
      <c r="I258" s="8"/>
      <c r="J258" s="8"/>
      <c r="K258" s="8"/>
      <c r="L258" s="8"/>
      <c r="M258" s="8"/>
      <c r="N258" s="8"/>
      <c r="O258" s="8">
        <v>245</v>
      </c>
      <c r="P258" s="8"/>
      <c r="Q258" s="8"/>
      <c r="R258" s="8"/>
      <c r="S258" s="8"/>
      <c r="T258" s="8"/>
      <c r="U258" s="8">
        <v>12</v>
      </c>
      <c r="V258" s="8"/>
      <c r="W258" s="8">
        <v>19.5</v>
      </c>
      <c r="X258" s="8">
        <v>2.24</v>
      </c>
      <c r="Y258" s="8"/>
      <c r="Z258" s="8"/>
      <c r="AA258" s="8"/>
      <c r="AB258" s="8"/>
      <c r="AC258" s="8"/>
      <c r="AD258" s="8">
        <v>11</v>
      </c>
      <c r="AE258" s="8">
        <v>23700</v>
      </c>
      <c r="AF258" s="8"/>
      <c r="AG258" s="8"/>
      <c r="AH258" s="8"/>
      <c r="AI258" s="8"/>
      <c r="AJ258" s="8">
        <v>0</v>
      </c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>
        <v>1.72</v>
      </c>
      <c r="AW258" s="8"/>
      <c r="AX258" s="8"/>
      <c r="AY258" s="8">
        <v>0.009000000000000001</v>
      </c>
      <c r="AZ258" s="8">
        <v>8.3</v>
      </c>
      <c r="BA258" s="8">
        <v>0.005</v>
      </c>
      <c r="BB258" s="8">
        <v>0.07400000000000001</v>
      </c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>
        <v>17</v>
      </c>
      <c r="BS258" s="8">
        <v>14000</v>
      </c>
      <c r="BT258" s="8">
        <v>3.4</v>
      </c>
      <c r="BU258" s="8"/>
      <c r="BV258" s="8"/>
      <c r="BW258" s="8"/>
      <c r="BX258" s="8"/>
      <c r="BY258" s="9"/>
    </row>
    <row r="259" spans="1:77" s="10" customFormat="1" ht="12.75">
      <c r="A259" s="8" t="s">
        <v>156</v>
      </c>
      <c r="B259" s="7" t="s">
        <v>159</v>
      </c>
      <c r="C259" s="8">
        <v>0</v>
      </c>
      <c r="D259" s="8"/>
      <c r="E259" s="8"/>
      <c r="F259" s="8">
        <v>2.28</v>
      </c>
      <c r="G259" s="8">
        <v>203</v>
      </c>
      <c r="H259" s="8"/>
      <c r="I259" s="8"/>
      <c r="J259" s="8"/>
      <c r="K259" s="8"/>
      <c r="L259" s="8"/>
      <c r="M259" s="8"/>
      <c r="N259" s="8"/>
      <c r="O259" s="8">
        <v>247</v>
      </c>
      <c r="P259" s="8"/>
      <c r="Q259" s="8"/>
      <c r="R259" s="8"/>
      <c r="S259" s="8"/>
      <c r="T259" s="8"/>
      <c r="U259" s="8">
        <v>0</v>
      </c>
      <c r="V259" s="8"/>
      <c r="W259" s="8">
        <v>121</v>
      </c>
      <c r="X259" s="8">
        <v>8.78</v>
      </c>
      <c r="Y259" s="8"/>
      <c r="Z259" s="8"/>
      <c r="AA259" s="8"/>
      <c r="AB259" s="8"/>
      <c r="AC259" s="8"/>
      <c r="AD259" s="8">
        <v>12</v>
      </c>
      <c r="AE259" s="8">
        <v>22900</v>
      </c>
      <c r="AF259" s="8"/>
      <c r="AG259" s="8"/>
      <c r="AH259" s="8"/>
      <c r="AI259" s="8"/>
      <c r="AJ259" s="8">
        <v>0</v>
      </c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>
        <v>2.29</v>
      </c>
      <c r="AW259" s="8"/>
      <c r="AX259" s="8"/>
      <c r="AY259" s="8">
        <v>0.009000000000000001</v>
      </c>
      <c r="AZ259" s="8">
        <v>8.2</v>
      </c>
      <c r="BA259" s="8">
        <v>0.007</v>
      </c>
      <c r="BB259" s="8">
        <v>0.126</v>
      </c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>
        <v>15</v>
      </c>
      <c r="BS259" s="8">
        <v>14000</v>
      </c>
      <c r="BT259" s="8">
        <v>10</v>
      </c>
      <c r="BU259" s="8"/>
      <c r="BV259" s="8"/>
      <c r="BW259" s="8"/>
      <c r="BX259" s="8"/>
      <c r="BY259" s="9"/>
    </row>
    <row r="260" spans="1:77" s="10" customFormat="1" ht="12.75">
      <c r="A260" s="8" t="s">
        <v>156</v>
      </c>
      <c r="B260" s="7" t="s">
        <v>160</v>
      </c>
      <c r="C260" s="8">
        <v>0</v>
      </c>
      <c r="D260" s="8"/>
      <c r="E260" s="8"/>
      <c r="F260" s="8">
        <v>2.09</v>
      </c>
      <c r="G260" s="8">
        <v>197</v>
      </c>
      <c r="H260" s="8"/>
      <c r="I260" s="8">
        <v>0.01</v>
      </c>
      <c r="J260" s="8">
        <v>0.019</v>
      </c>
      <c r="K260" s="8"/>
      <c r="L260" s="8">
        <v>0.003</v>
      </c>
      <c r="M260" s="8"/>
      <c r="N260" s="8"/>
      <c r="O260" s="8">
        <v>240</v>
      </c>
      <c r="P260" s="8"/>
      <c r="Q260" s="8"/>
      <c r="R260" s="8"/>
      <c r="S260" s="8"/>
      <c r="T260" s="8"/>
      <c r="U260" s="8">
        <v>0</v>
      </c>
      <c r="V260" s="8"/>
      <c r="W260" s="8">
        <v>72.8</v>
      </c>
      <c r="X260" s="8">
        <v>5.38</v>
      </c>
      <c r="Y260" s="8"/>
      <c r="Z260" s="8"/>
      <c r="AA260" s="8"/>
      <c r="AB260" s="8"/>
      <c r="AC260" s="8"/>
      <c r="AD260" s="8">
        <v>12</v>
      </c>
      <c r="AE260" s="8">
        <v>24800</v>
      </c>
      <c r="AF260" s="8"/>
      <c r="AG260" s="8"/>
      <c r="AH260" s="8"/>
      <c r="AI260" s="8"/>
      <c r="AJ260" s="8">
        <v>0</v>
      </c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>
        <v>2.11</v>
      </c>
      <c r="AW260" s="8"/>
      <c r="AX260" s="8"/>
      <c r="AY260" s="8">
        <v>0.017</v>
      </c>
      <c r="AZ260" s="8">
        <v>7.8</v>
      </c>
      <c r="BA260" s="8">
        <v>0.015</v>
      </c>
      <c r="BB260" s="8">
        <v>0.12300000000000001</v>
      </c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>
        <v>12.6</v>
      </c>
      <c r="BS260" s="8">
        <v>15000</v>
      </c>
      <c r="BT260" s="8">
        <v>6.8</v>
      </c>
      <c r="BU260" s="8"/>
      <c r="BV260" s="8"/>
      <c r="BW260" s="8"/>
      <c r="BX260" s="8"/>
      <c r="BY260" s="9"/>
    </row>
    <row r="261" spans="1:77" s="10" customFormat="1" ht="12.75">
      <c r="A261" s="8" t="s">
        <v>156</v>
      </c>
      <c r="B261" s="7" t="s">
        <v>131</v>
      </c>
      <c r="C261" s="8">
        <v>0</v>
      </c>
      <c r="D261" s="8"/>
      <c r="E261" s="8"/>
      <c r="F261" s="8">
        <v>2.84</v>
      </c>
      <c r="G261" s="8">
        <v>139</v>
      </c>
      <c r="H261" s="8">
        <v>0.01</v>
      </c>
      <c r="I261" s="8">
        <v>0.01</v>
      </c>
      <c r="J261" s="8">
        <v>0.061000000000000006</v>
      </c>
      <c r="K261" s="8">
        <v>0.008</v>
      </c>
      <c r="L261" s="8"/>
      <c r="M261" s="8">
        <v>0.003</v>
      </c>
      <c r="N261" s="8"/>
      <c r="O261" s="8">
        <v>170</v>
      </c>
      <c r="P261" s="8"/>
      <c r="Q261" s="8"/>
      <c r="R261" s="8"/>
      <c r="S261" s="8">
        <v>232</v>
      </c>
      <c r="T261" s="8"/>
      <c r="U261" s="8">
        <v>0</v>
      </c>
      <c r="V261" s="8">
        <v>8150</v>
      </c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>
        <v>0.61</v>
      </c>
      <c r="AJ261" s="8">
        <v>0</v>
      </c>
      <c r="AK261" s="8">
        <v>-1.4</v>
      </c>
      <c r="AL261" s="8">
        <v>0.005</v>
      </c>
      <c r="AM261" s="8">
        <v>0.114</v>
      </c>
      <c r="AN261" s="8"/>
      <c r="AO261" s="8"/>
      <c r="AP261" s="8"/>
      <c r="AQ261" s="8">
        <v>555</v>
      </c>
      <c r="AR261" s="8">
        <v>0.035</v>
      </c>
      <c r="AS261" s="8">
        <v>0.098</v>
      </c>
      <c r="AT261" s="8"/>
      <c r="AU261" s="8"/>
      <c r="AV261" s="8">
        <v>2.86</v>
      </c>
      <c r="AW261" s="8">
        <v>9.4</v>
      </c>
      <c r="AX261" s="8"/>
      <c r="AY261" s="8">
        <v>0.016</v>
      </c>
      <c r="AZ261" s="8">
        <v>8.3</v>
      </c>
      <c r="BA261" s="8">
        <v>0.006</v>
      </c>
      <c r="BB261" s="8">
        <v>0.215</v>
      </c>
      <c r="BC261" s="8"/>
      <c r="BD261" s="8">
        <v>166</v>
      </c>
      <c r="BE261" s="8"/>
      <c r="BF261" s="8"/>
      <c r="BG261" s="8"/>
      <c r="BH261" s="8"/>
      <c r="BI261" s="8"/>
      <c r="BJ261" s="8"/>
      <c r="BK261" s="8">
        <v>4470</v>
      </c>
      <c r="BL261" s="8">
        <v>4.68</v>
      </c>
      <c r="BM261" s="8">
        <v>1460</v>
      </c>
      <c r="BN261" s="8">
        <v>472</v>
      </c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9">
        <f aca="true" t="shared" si="4" ref="BY261:BY268">BM261/V261</f>
        <v>0.17914110429447852</v>
      </c>
    </row>
    <row r="262" spans="1:77" s="10" customFormat="1" ht="12.75">
      <c r="A262" s="8" t="s">
        <v>156</v>
      </c>
      <c r="B262" s="7" t="s">
        <v>134</v>
      </c>
      <c r="C262" s="8">
        <v>0</v>
      </c>
      <c r="D262" s="8"/>
      <c r="E262" s="8"/>
      <c r="F262" s="8">
        <v>2.68</v>
      </c>
      <c r="G262" s="8">
        <v>127</v>
      </c>
      <c r="H262" s="8">
        <v>0.01</v>
      </c>
      <c r="I262" s="8">
        <v>0.01</v>
      </c>
      <c r="J262" s="8">
        <v>0.109</v>
      </c>
      <c r="K262" s="8">
        <v>0.047</v>
      </c>
      <c r="L262" s="8"/>
      <c r="M262" s="8">
        <v>0.003</v>
      </c>
      <c r="N262" s="8"/>
      <c r="O262" s="8">
        <v>155</v>
      </c>
      <c r="P262" s="8"/>
      <c r="Q262" s="8"/>
      <c r="R262" s="8"/>
      <c r="S262" s="8">
        <v>221</v>
      </c>
      <c r="T262" s="8"/>
      <c r="U262" s="8">
        <v>0</v>
      </c>
      <c r="V262" s="8">
        <v>6200</v>
      </c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>
        <v>0.6</v>
      </c>
      <c r="AJ262" s="8">
        <v>0</v>
      </c>
      <c r="AK262" s="8">
        <v>2.84</v>
      </c>
      <c r="AL262" s="8">
        <v>0.005</v>
      </c>
      <c r="AM262" s="8">
        <v>0.14700000000000002</v>
      </c>
      <c r="AN262" s="8"/>
      <c r="AO262" s="8"/>
      <c r="AP262" s="8"/>
      <c r="AQ262" s="8">
        <v>468</v>
      </c>
      <c r="AR262" s="8">
        <v>0.02</v>
      </c>
      <c r="AS262" s="8">
        <v>0.076</v>
      </c>
      <c r="AT262" s="8"/>
      <c r="AU262" s="8"/>
      <c r="AV262" s="8">
        <v>2.69</v>
      </c>
      <c r="AW262" s="8">
        <v>9.4</v>
      </c>
      <c r="AX262" s="8"/>
      <c r="AY262" s="8">
        <v>0.013000000000000001</v>
      </c>
      <c r="AZ262" s="8">
        <v>8.3</v>
      </c>
      <c r="BA262" s="8">
        <v>0.005</v>
      </c>
      <c r="BB262" s="8">
        <v>0.2</v>
      </c>
      <c r="BC262" s="8"/>
      <c r="BD262" s="8">
        <v>140</v>
      </c>
      <c r="BE262" s="8"/>
      <c r="BF262" s="8"/>
      <c r="BG262" s="8"/>
      <c r="BH262" s="8"/>
      <c r="BI262" s="8"/>
      <c r="BJ262" s="8"/>
      <c r="BK262" s="8">
        <v>3660</v>
      </c>
      <c r="BL262" s="8">
        <v>3.36</v>
      </c>
      <c r="BM262" s="8">
        <v>1110</v>
      </c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9">
        <f t="shared" si="4"/>
        <v>0.17903225806451614</v>
      </c>
    </row>
    <row r="263" spans="1:77" s="10" customFormat="1" ht="12.75">
      <c r="A263" s="8" t="s">
        <v>156</v>
      </c>
      <c r="B263" s="7" t="s">
        <v>137</v>
      </c>
      <c r="C263" s="8">
        <v>0</v>
      </c>
      <c r="D263" s="8"/>
      <c r="E263" s="8"/>
      <c r="F263" s="8">
        <v>2.16</v>
      </c>
      <c r="G263" s="8">
        <v>121</v>
      </c>
      <c r="H263" s="8">
        <v>0.01</v>
      </c>
      <c r="I263" s="8">
        <v>0.01</v>
      </c>
      <c r="J263" s="8">
        <v>0.171</v>
      </c>
      <c r="K263" s="8">
        <v>0.027</v>
      </c>
      <c r="L263" s="8"/>
      <c r="M263" s="8">
        <v>0.003</v>
      </c>
      <c r="N263" s="8"/>
      <c r="O263" s="8">
        <v>147</v>
      </c>
      <c r="P263" s="8"/>
      <c r="Q263" s="8"/>
      <c r="R263" s="8"/>
      <c r="S263" s="8">
        <v>154</v>
      </c>
      <c r="T263" s="8"/>
      <c r="U263" s="8">
        <v>1</v>
      </c>
      <c r="V263" s="8">
        <v>4220</v>
      </c>
      <c r="W263" s="8"/>
      <c r="X263" s="8"/>
      <c r="Y263" s="8"/>
      <c r="Z263" s="8"/>
      <c r="AA263" s="8"/>
      <c r="AB263" s="8"/>
      <c r="AC263" s="8"/>
      <c r="AD263" s="8"/>
      <c r="AE263" s="8">
        <v>13900</v>
      </c>
      <c r="AF263" s="8"/>
      <c r="AG263" s="8"/>
      <c r="AH263" s="8"/>
      <c r="AI263" s="8">
        <v>0.53</v>
      </c>
      <c r="AJ263" s="8">
        <v>0</v>
      </c>
      <c r="AK263" s="8">
        <v>-2</v>
      </c>
      <c r="AL263" s="8">
        <v>0.005</v>
      </c>
      <c r="AM263" s="8">
        <v>0.203</v>
      </c>
      <c r="AN263" s="8"/>
      <c r="AO263" s="8"/>
      <c r="AP263" s="8"/>
      <c r="AQ263" s="8">
        <v>311</v>
      </c>
      <c r="AR263" s="8">
        <v>0.002</v>
      </c>
      <c r="AS263" s="8">
        <v>0.042</v>
      </c>
      <c r="AT263" s="8"/>
      <c r="AU263" s="8"/>
      <c r="AV263" s="8">
        <v>2.17</v>
      </c>
      <c r="AW263" s="8">
        <v>10.2</v>
      </c>
      <c r="AX263" s="8"/>
      <c r="AY263" s="8">
        <v>0.014</v>
      </c>
      <c r="AZ263" s="8">
        <v>8.4</v>
      </c>
      <c r="BA263" s="8">
        <v>0.005</v>
      </c>
      <c r="BB263" s="8">
        <v>0.145</v>
      </c>
      <c r="BC263" s="8"/>
      <c r="BD263" s="8">
        <v>93.4</v>
      </c>
      <c r="BE263" s="8"/>
      <c r="BF263" s="8"/>
      <c r="BG263" s="8"/>
      <c r="BH263" s="8"/>
      <c r="BI263" s="8"/>
      <c r="BJ263" s="8"/>
      <c r="BK263" s="8">
        <v>2380</v>
      </c>
      <c r="BL263" s="8">
        <v>2.58</v>
      </c>
      <c r="BM263" s="8">
        <v>1120</v>
      </c>
      <c r="BN263" s="8">
        <v>428</v>
      </c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9">
        <f t="shared" si="4"/>
        <v>0.26540284360189575</v>
      </c>
    </row>
    <row r="264" spans="1:77" s="10" customFormat="1" ht="12.75">
      <c r="A264" s="8" t="s">
        <v>156</v>
      </c>
      <c r="B264" s="7" t="s">
        <v>161</v>
      </c>
      <c r="C264" s="8">
        <v>0</v>
      </c>
      <c r="D264" s="8"/>
      <c r="E264" s="8"/>
      <c r="F264" s="8">
        <v>2.07</v>
      </c>
      <c r="G264" s="8">
        <v>139</v>
      </c>
      <c r="H264" s="8">
        <v>0.013000000000000001</v>
      </c>
      <c r="I264" s="8">
        <v>0.01</v>
      </c>
      <c r="J264" s="8">
        <v>0.12100000000000001</v>
      </c>
      <c r="K264" s="8">
        <v>0.019</v>
      </c>
      <c r="L264" s="8"/>
      <c r="M264" s="8">
        <v>0.004</v>
      </c>
      <c r="N264" s="8"/>
      <c r="O264" s="8">
        <v>169</v>
      </c>
      <c r="P264" s="8"/>
      <c r="Q264" s="8"/>
      <c r="R264" s="8"/>
      <c r="S264" s="8">
        <v>141</v>
      </c>
      <c r="T264" s="8"/>
      <c r="U264" s="8">
        <v>0</v>
      </c>
      <c r="V264" s="8">
        <v>3620</v>
      </c>
      <c r="W264" s="8"/>
      <c r="X264" s="8"/>
      <c r="Y264" s="8"/>
      <c r="Z264" s="8"/>
      <c r="AA264" s="8"/>
      <c r="AB264" s="8"/>
      <c r="AC264" s="8"/>
      <c r="AD264" s="8"/>
      <c r="AE264" s="8">
        <v>11400</v>
      </c>
      <c r="AF264" s="8"/>
      <c r="AG264" s="8"/>
      <c r="AH264" s="8"/>
      <c r="AI264" s="8">
        <v>0.51</v>
      </c>
      <c r="AJ264" s="8">
        <v>0</v>
      </c>
      <c r="AK264" s="8">
        <v>-4</v>
      </c>
      <c r="AL264" s="8">
        <v>0.005</v>
      </c>
      <c r="AM264" s="8">
        <v>0.249</v>
      </c>
      <c r="AN264" s="8"/>
      <c r="AO264" s="8"/>
      <c r="AP264" s="8"/>
      <c r="AQ264" s="8">
        <v>247</v>
      </c>
      <c r="AR264" s="8">
        <v>0.002</v>
      </c>
      <c r="AS264" s="8">
        <v>0.06</v>
      </c>
      <c r="AT264" s="8"/>
      <c r="AU264" s="8"/>
      <c r="AV264" s="8">
        <v>2.08</v>
      </c>
      <c r="AW264" s="8">
        <v>12.7</v>
      </c>
      <c r="AX264" s="8"/>
      <c r="AY264" s="8">
        <v>0.005</v>
      </c>
      <c r="AZ264" s="8">
        <v>7.6</v>
      </c>
      <c r="BA264" s="8">
        <v>0.005</v>
      </c>
      <c r="BB264" s="8">
        <v>0.134</v>
      </c>
      <c r="BC264" s="8"/>
      <c r="BD264" s="8">
        <v>73</v>
      </c>
      <c r="BE264" s="8"/>
      <c r="BF264" s="8"/>
      <c r="BG264" s="8"/>
      <c r="BH264" s="8"/>
      <c r="BI264" s="8"/>
      <c r="BJ264" s="8"/>
      <c r="BK264" s="8">
        <v>1850</v>
      </c>
      <c r="BL264" s="8">
        <v>1.92</v>
      </c>
      <c r="BM264" s="8">
        <v>672</v>
      </c>
      <c r="BN264" s="8">
        <v>213</v>
      </c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9">
        <f t="shared" si="4"/>
        <v>0.1856353591160221</v>
      </c>
    </row>
    <row r="265" spans="1:77" s="10" customFormat="1" ht="12.75">
      <c r="A265" s="8" t="s">
        <v>156</v>
      </c>
      <c r="B265" s="7" t="s">
        <v>162</v>
      </c>
      <c r="C265" s="8">
        <v>0</v>
      </c>
      <c r="D265" s="8"/>
      <c r="E265" s="8"/>
      <c r="F265" s="8">
        <v>2.15</v>
      </c>
      <c r="G265" s="8">
        <v>159</v>
      </c>
      <c r="H265" s="8">
        <v>0.01</v>
      </c>
      <c r="I265" s="8">
        <v>0.01</v>
      </c>
      <c r="J265" s="8">
        <v>0.263</v>
      </c>
      <c r="K265" s="8">
        <v>0.02</v>
      </c>
      <c r="L265" s="8"/>
      <c r="M265" s="8">
        <v>0.005</v>
      </c>
      <c r="N265" s="8"/>
      <c r="O265" s="8">
        <v>186</v>
      </c>
      <c r="P265" s="8"/>
      <c r="Q265" s="8"/>
      <c r="R265" s="8"/>
      <c r="S265" s="8">
        <v>132</v>
      </c>
      <c r="T265" s="8"/>
      <c r="U265" s="8">
        <v>4</v>
      </c>
      <c r="V265" s="8">
        <v>3220</v>
      </c>
      <c r="W265" s="8"/>
      <c r="X265" s="8"/>
      <c r="Y265" s="8"/>
      <c r="Z265" s="8"/>
      <c r="AA265" s="8"/>
      <c r="AB265" s="8"/>
      <c r="AC265" s="8"/>
      <c r="AD265" s="8"/>
      <c r="AE265" s="8">
        <v>10700</v>
      </c>
      <c r="AF265" s="8"/>
      <c r="AG265" s="8"/>
      <c r="AH265" s="8"/>
      <c r="AI265" s="8">
        <v>0.52</v>
      </c>
      <c r="AJ265" s="8">
        <v>0</v>
      </c>
      <c r="AK265" s="8">
        <v>-0.3</v>
      </c>
      <c r="AL265" s="8">
        <v>0.008</v>
      </c>
      <c r="AM265" s="8">
        <v>0.371</v>
      </c>
      <c r="AN265" s="8"/>
      <c r="AO265" s="8"/>
      <c r="AP265" s="8"/>
      <c r="AQ265" s="8">
        <v>237</v>
      </c>
      <c r="AR265" s="8">
        <v>0.003</v>
      </c>
      <c r="AS265" s="8">
        <v>0.084</v>
      </c>
      <c r="AT265" s="8"/>
      <c r="AU265" s="8"/>
      <c r="AV265" s="8">
        <v>2.16</v>
      </c>
      <c r="AW265" s="8">
        <v>14.7</v>
      </c>
      <c r="AX265" s="8"/>
      <c r="AY265" s="8">
        <v>0.007</v>
      </c>
      <c r="AZ265" s="8">
        <v>8.3</v>
      </c>
      <c r="BA265" s="8">
        <v>0.006</v>
      </c>
      <c r="BB265" s="8">
        <v>0.11900000000000001</v>
      </c>
      <c r="BC265" s="8"/>
      <c r="BD265" s="8">
        <v>68.8</v>
      </c>
      <c r="BE265" s="8"/>
      <c r="BF265" s="8"/>
      <c r="BG265" s="8"/>
      <c r="BH265" s="8"/>
      <c r="BI265" s="8"/>
      <c r="BJ265" s="8"/>
      <c r="BK265" s="8">
        <v>1800</v>
      </c>
      <c r="BL265" s="8">
        <v>2.24</v>
      </c>
      <c r="BM265" s="8">
        <v>612</v>
      </c>
      <c r="BN265" s="8">
        <v>171</v>
      </c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9">
        <f t="shared" si="4"/>
        <v>0.19006211180124225</v>
      </c>
    </row>
    <row r="266" spans="1:77" s="10" customFormat="1" ht="12.75">
      <c r="A266" s="8" t="s">
        <v>163</v>
      </c>
      <c r="B266" s="7" t="s">
        <v>164</v>
      </c>
      <c r="C266" s="8">
        <v>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>
        <v>7</v>
      </c>
      <c r="AE266" s="8">
        <v>3840</v>
      </c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>
        <v>8.2</v>
      </c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>
        <v>23</v>
      </c>
      <c r="BS266" s="8">
        <v>2100</v>
      </c>
      <c r="BT266" s="8">
        <v>22</v>
      </c>
      <c r="BU266" s="8"/>
      <c r="BV266" s="8"/>
      <c r="BW266" s="8"/>
      <c r="BX266" s="8"/>
      <c r="BY266" s="9"/>
    </row>
    <row r="267" spans="1:77" s="10" customFormat="1" ht="12.75">
      <c r="A267" s="8" t="s">
        <v>163</v>
      </c>
      <c r="B267" s="7" t="s">
        <v>165</v>
      </c>
      <c r="C267" s="8">
        <v>0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>
        <v>5</v>
      </c>
      <c r="AE267" s="8">
        <v>3860</v>
      </c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>
        <v>8.4</v>
      </c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>
        <v>23</v>
      </c>
      <c r="BS267" s="8">
        <v>2100</v>
      </c>
      <c r="BT267" s="8">
        <v>18</v>
      </c>
      <c r="BU267" s="8"/>
      <c r="BV267" s="8"/>
      <c r="BW267" s="8"/>
      <c r="BX267" s="8"/>
      <c r="BY267" s="9"/>
    </row>
    <row r="268" spans="1:77" s="10" customFormat="1" ht="12.75">
      <c r="A268" s="8" t="s">
        <v>163</v>
      </c>
      <c r="B268" s="7" t="s">
        <v>166</v>
      </c>
      <c r="C268" s="8">
        <v>0</v>
      </c>
      <c r="D268" s="8"/>
      <c r="E268" s="8"/>
      <c r="F268" s="8">
        <v>2.06</v>
      </c>
      <c r="G268" s="8">
        <v>190</v>
      </c>
      <c r="H268" s="8"/>
      <c r="I268" s="8">
        <v>0.012</v>
      </c>
      <c r="J268" s="8">
        <v>0.48200000000000004</v>
      </c>
      <c r="K268" s="8"/>
      <c r="L268" s="8">
        <v>0.001</v>
      </c>
      <c r="M268" s="8"/>
      <c r="N268" s="8"/>
      <c r="O268" s="8">
        <v>211</v>
      </c>
      <c r="P268" s="8"/>
      <c r="Q268" s="8"/>
      <c r="R268" s="8">
        <v>53</v>
      </c>
      <c r="S268" s="8"/>
      <c r="T268" s="8"/>
      <c r="U268" s="8">
        <v>10</v>
      </c>
      <c r="V268" s="8">
        <v>1040</v>
      </c>
      <c r="W268" s="8">
        <v>30.5</v>
      </c>
      <c r="X268" s="8">
        <v>1.72</v>
      </c>
      <c r="Y268" s="8"/>
      <c r="Z268" s="8"/>
      <c r="AA268" s="8"/>
      <c r="AB268" s="8"/>
      <c r="AC268" s="8"/>
      <c r="AD268" s="8">
        <v>6</v>
      </c>
      <c r="AE268" s="8">
        <v>3840</v>
      </c>
      <c r="AF268" s="8"/>
      <c r="AG268" s="8"/>
      <c r="AH268" s="8">
        <v>2100</v>
      </c>
      <c r="AI268" s="8">
        <v>0.45</v>
      </c>
      <c r="AJ268" s="8">
        <v>0</v>
      </c>
      <c r="AK268" s="8">
        <v>0.64</v>
      </c>
      <c r="AL268" s="8"/>
      <c r="AM268" s="8">
        <v>0.618</v>
      </c>
      <c r="AN268" s="8"/>
      <c r="AO268" s="8"/>
      <c r="AP268" s="8">
        <v>82.5</v>
      </c>
      <c r="AQ268" s="8"/>
      <c r="AR268" s="8"/>
      <c r="AS268" s="8"/>
      <c r="AT268" s="8"/>
      <c r="AU268" s="8"/>
      <c r="AV268" s="8">
        <v>2.09</v>
      </c>
      <c r="AW268" s="8"/>
      <c r="AX268" s="8"/>
      <c r="AY268" s="8">
        <v>0.026000000000000002</v>
      </c>
      <c r="AZ268" s="8">
        <v>8.7</v>
      </c>
      <c r="BA268" s="8">
        <v>0.006</v>
      </c>
      <c r="BB268" s="8">
        <v>0.105</v>
      </c>
      <c r="BC268" s="8">
        <v>26.5</v>
      </c>
      <c r="BD268" s="8"/>
      <c r="BE268" s="8"/>
      <c r="BF268" s="8"/>
      <c r="BG268" s="8">
        <v>1</v>
      </c>
      <c r="BH268" s="8"/>
      <c r="BI268" s="8"/>
      <c r="BJ268" s="8">
        <v>623</v>
      </c>
      <c r="BK268" s="8"/>
      <c r="BL268" s="8"/>
      <c r="BM268" s="8">
        <v>172</v>
      </c>
      <c r="BN268" s="8"/>
      <c r="BO268" s="8"/>
      <c r="BP268" s="8"/>
      <c r="BQ268" s="8"/>
      <c r="BR268" s="8">
        <v>22</v>
      </c>
      <c r="BS268" s="8">
        <v>2100</v>
      </c>
      <c r="BT268" s="8">
        <v>22</v>
      </c>
      <c r="BU268" s="8"/>
      <c r="BV268" s="8"/>
      <c r="BW268" s="8"/>
      <c r="BX268" s="8"/>
      <c r="BY268" s="9">
        <f t="shared" si="4"/>
        <v>0.16538461538461538</v>
      </c>
    </row>
    <row r="269" spans="1:77" s="10" customFormat="1" ht="12.75">
      <c r="A269" s="8" t="s">
        <v>163</v>
      </c>
      <c r="B269" s="7" t="s">
        <v>166</v>
      </c>
      <c r="C269" s="8">
        <v>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>
        <v>7</v>
      </c>
      <c r="AE269" s="8">
        <v>3830</v>
      </c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>
        <v>8.7</v>
      </c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>
        <v>22</v>
      </c>
      <c r="BS269" s="8">
        <v>2100</v>
      </c>
      <c r="BT269" s="8">
        <v>21</v>
      </c>
      <c r="BU269" s="8"/>
      <c r="BV269" s="8"/>
      <c r="BW269" s="8"/>
      <c r="BX269" s="8"/>
      <c r="BY269" s="9"/>
    </row>
    <row r="270" spans="1:77" s="10" customFormat="1" ht="12.75">
      <c r="A270" s="8" t="s">
        <v>163</v>
      </c>
      <c r="B270" s="7" t="s">
        <v>167</v>
      </c>
      <c r="C270" s="8">
        <v>0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>
        <v>5</v>
      </c>
      <c r="AE270" s="8">
        <v>3870</v>
      </c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>
        <v>8.4</v>
      </c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>
        <v>16</v>
      </c>
      <c r="BS270" s="8">
        <v>2200</v>
      </c>
      <c r="BT270" s="8">
        <v>23</v>
      </c>
      <c r="BU270" s="8"/>
      <c r="BV270" s="8"/>
      <c r="BW270" s="8"/>
      <c r="BX270" s="8"/>
      <c r="BY270" s="9"/>
    </row>
    <row r="271" spans="1:77" s="10" customFormat="1" ht="12.75">
      <c r="A271" s="8" t="s">
        <v>163</v>
      </c>
      <c r="B271" s="7" t="s">
        <v>168</v>
      </c>
      <c r="C271" s="8">
        <v>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>
        <v>7</v>
      </c>
      <c r="AE271" s="8">
        <v>3930</v>
      </c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>
        <v>8.6</v>
      </c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>
        <v>23</v>
      </c>
      <c r="BS271" s="8">
        <v>2200</v>
      </c>
      <c r="BT271" s="8">
        <v>47</v>
      </c>
      <c r="BU271" s="8"/>
      <c r="BV271" s="8"/>
      <c r="BW271" s="8"/>
      <c r="BX271" s="8"/>
      <c r="BY271" s="9"/>
    </row>
    <row r="272" spans="1:77" s="10" customFormat="1" ht="12.75">
      <c r="A272" s="8" t="s">
        <v>163</v>
      </c>
      <c r="B272" s="7" t="s">
        <v>169</v>
      </c>
      <c r="C272" s="8">
        <v>0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>
        <v>9</v>
      </c>
      <c r="AE272" s="8">
        <v>3890</v>
      </c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>
        <v>8.5</v>
      </c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>
        <v>17</v>
      </c>
      <c r="BS272" s="8">
        <v>2200</v>
      </c>
      <c r="BT272" s="8">
        <v>69</v>
      </c>
      <c r="BU272" s="8"/>
      <c r="BV272" s="8"/>
      <c r="BW272" s="8"/>
      <c r="BX272" s="8"/>
      <c r="BY272" s="9"/>
    </row>
    <row r="273" spans="1:77" s="10" customFormat="1" ht="12.75">
      <c r="A273" s="8" t="s">
        <v>163</v>
      </c>
      <c r="B273" s="7" t="s">
        <v>170</v>
      </c>
      <c r="C273" s="8">
        <v>0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>
        <v>6</v>
      </c>
      <c r="AE273" s="8">
        <v>4020</v>
      </c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>
        <v>8.5</v>
      </c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>
        <v>16</v>
      </c>
      <c r="BS273" s="8">
        <v>2200</v>
      </c>
      <c r="BT273" s="8">
        <v>21</v>
      </c>
      <c r="BU273" s="8"/>
      <c r="BV273" s="8"/>
      <c r="BW273" s="8"/>
      <c r="BX273" s="8"/>
      <c r="BY273" s="9"/>
    </row>
    <row r="274" spans="1:77" s="10" customFormat="1" ht="12.75">
      <c r="A274" s="8" t="s">
        <v>163</v>
      </c>
      <c r="B274" s="7" t="s">
        <v>171</v>
      </c>
      <c r="C274" s="8">
        <v>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>
        <v>5</v>
      </c>
      <c r="AE274" s="8">
        <v>4050</v>
      </c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>
        <v>8.6</v>
      </c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>
        <v>14</v>
      </c>
      <c r="BS274" s="8">
        <v>2300</v>
      </c>
      <c r="BT274" s="8">
        <v>26</v>
      </c>
      <c r="BU274" s="8"/>
      <c r="BV274" s="8"/>
      <c r="BW274" s="8"/>
      <c r="BX274" s="8"/>
      <c r="BY274" s="9"/>
    </row>
    <row r="275" spans="1:77" s="10" customFormat="1" ht="12.75">
      <c r="A275" s="8" t="s">
        <v>163</v>
      </c>
      <c r="B275" s="7" t="s">
        <v>172</v>
      </c>
      <c r="C275" s="8">
        <v>0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>
        <v>5</v>
      </c>
      <c r="AE275" s="8">
        <v>4130</v>
      </c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>
        <v>8.6</v>
      </c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>
        <v>11</v>
      </c>
      <c r="BS275" s="8">
        <v>2300</v>
      </c>
      <c r="BT275" s="8">
        <v>23</v>
      </c>
      <c r="BU275" s="8"/>
      <c r="BV275" s="8"/>
      <c r="BW275" s="8"/>
      <c r="BX275" s="8"/>
      <c r="BY275" s="9"/>
    </row>
    <row r="276" spans="1:77" s="10" customFormat="1" ht="12.75">
      <c r="A276" s="8" t="s">
        <v>163</v>
      </c>
      <c r="B276" s="7" t="s">
        <v>79</v>
      </c>
      <c r="C276" s="8">
        <v>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>
        <v>5</v>
      </c>
      <c r="AE276" s="8">
        <v>4230</v>
      </c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>
        <v>8.6</v>
      </c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>
        <v>15</v>
      </c>
      <c r="BS276" s="8">
        <v>2400</v>
      </c>
      <c r="BT276" s="8">
        <v>20</v>
      </c>
      <c r="BU276" s="8"/>
      <c r="BV276" s="8"/>
      <c r="BW276" s="8"/>
      <c r="BX276" s="8"/>
      <c r="BY276" s="9"/>
    </row>
    <row r="277" spans="1:77" s="10" customFormat="1" ht="12.75">
      <c r="A277" s="8" t="s">
        <v>163</v>
      </c>
      <c r="B277" s="7" t="s">
        <v>80</v>
      </c>
      <c r="C277" s="8">
        <v>0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>
        <v>6</v>
      </c>
      <c r="AE277" s="8">
        <v>4250</v>
      </c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>
        <v>8.3</v>
      </c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>
        <v>16</v>
      </c>
      <c r="BS277" s="8">
        <v>2400</v>
      </c>
      <c r="BT277" s="8">
        <v>20</v>
      </c>
      <c r="BU277" s="8"/>
      <c r="BV277" s="8"/>
      <c r="BW277" s="8"/>
      <c r="BX277" s="8"/>
      <c r="BY277" s="9"/>
    </row>
    <row r="278" spans="1:77" s="10" customFormat="1" ht="12.75">
      <c r="A278" s="8" t="s">
        <v>163</v>
      </c>
      <c r="B278" s="7" t="s">
        <v>81</v>
      </c>
      <c r="C278" s="8">
        <v>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>
        <v>4</v>
      </c>
      <c r="AE278" s="8">
        <v>3970</v>
      </c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>
        <v>8.5</v>
      </c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>
        <v>13</v>
      </c>
      <c r="BS278" s="8">
        <v>2200</v>
      </c>
      <c r="BT278" s="8">
        <v>24</v>
      </c>
      <c r="BU278" s="8"/>
      <c r="BV278" s="8"/>
      <c r="BW278" s="8"/>
      <c r="BX278" s="8"/>
      <c r="BY278" s="9"/>
    </row>
    <row r="279" spans="1:77" s="10" customFormat="1" ht="12.75">
      <c r="A279" s="8" t="s">
        <v>163</v>
      </c>
      <c r="B279" s="7" t="s">
        <v>82</v>
      </c>
      <c r="C279" s="8">
        <v>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>
        <v>5</v>
      </c>
      <c r="AE279" s="8">
        <v>4110</v>
      </c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>
        <v>8.5</v>
      </c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>
        <v>14</v>
      </c>
      <c r="BS279" s="8">
        <v>2300</v>
      </c>
      <c r="BT279" s="8">
        <v>41</v>
      </c>
      <c r="BU279" s="8"/>
      <c r="BV279" s="8"/>
      <c r="BW279" s="8"/>
      <c r="BX279" s="8"/>
      <c r="BY279" s="9"/>
    </row>
    <row r="280" spans="1:77" s="10" customFormat="1" ht="12.75">
      <c r="A280" s="8" t="s">
        <v>163</v>
      </c>
      <c r="B280" s="7" t="s">
        <v>83</v>
      </c>
      <c r="C280" s="8">
        <v>0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>
        <v>4</v>
      </c>
      <c r="AE280" s="8">
        <v>4060</v>
      </c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>
        <v>8.5</v>
      </c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>
        <v>12</v>
      </c>
      <c r="BS280" s="8">
        <v>2300</v>
      </c>
      <c r="BT280" s="8">
        <v>27</v>
      </c>
      <c r="BU280" s="8"/>
      <c r="BV280" s="8"/>
      <c r="BW280" s="8"/>
      <c r="BX280" s="8"/>
      <c r="BY280" s="9"/>
    </row>
    <row r="281" spans="1:77" s="10" customFormat="1" ht="12.75">
      <c r="A281" s="8" t="s">
        <v>163</v>
      </c>
      <c r="B281" s="7" t="s">
        <v>173</v>
      </c>
      <c r="C281" s="8">
        <v>0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>
        <v>4</v>
      </c>
      <c r="AE281" s="8">
        <v>4410</v>
      </c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>
        <v>8.4</v>
      </c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>
        <v>11</v>
      </c>
      <c r="BS281" s="8">
        <v>2500</v>
      </c>
      <c r="BT281" s="8">
        <v>28</v>
      </c>
      <c r="BU281" s="8"/>
      <c r="BV281" s="8"/>
      <c r="BW281" s="8"/>
      <c r="BX281" s="8"/>
      <c r="BY281" s="9"/>
    </row>
    <row r="282" spans="1:77" s="10" customFormat="1" ht="12.75">
      <c r="A282" s="8" t="s">
        <v>163</v>
      </c>
      <c r="B282" s="7" t="s">
        <v>85</v>
      </c>
      <c r="C282" s="8">
        <v>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>
        <v>6</v>
      </c>
      <c r="AE282" s="8">
        <v>4660</v>
      </c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>
        <v>8.4</v>
      </c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>
        <v>13</v>
      </c>
      <c r="BS282" s="8">
        <v>2600</v>
      </c>
      <c r="BT282" s="8">
        <v>87</v>
      </c>
      <c r="BU282" s="8"/>
      <c r="BV282" s="8"/>
      <c r="BW282" s="8"/>
      <c r="BX282" s="8"/>
      <c r="BY282" s="9"/>
    </row>
    <row r="283" spans="1:77" s="10" customFormat="1" ht="12.75">
      <c r="A283" s="8" t="s">
        <v>163</v>
      </c>
      <c r="B283" s="7" t="s">
        <v>86</v>
      </c>
      <c r="C283" s="8">
        <v>0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>
        <v>4</v>
      </c>
      <c r="AE283" s="8">
        <v>4390</v>
      </c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>
        <v>8.4</v>
      </c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>
        <v>13</v>
      </c>
      <c r="BS283" s="8">
        <v>2400</v>
      </c>
      <c r="BT283" s="8">
        <v>11</v>
      </c>
      <c r="BU283" s="8"/>
      <c r="BV283" s="8"/>
      <c r="BW283" s="8"/>
      <c r="BX283" s="8"/>
      <c r="BY283" s="9"/>
    </row>
    <row r="284" spans="1:77" s="10" customFormat="1" ht="12.75">
      <c r="A284" s="8" t="s">
        <v>163</v>
      </c>
      <c r="B284" s="7" t="s">
        <v>174</v>
      </c>
      <c r="C284" s="8">
        <v>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>
        <v>4</v>
      </c>
      <c r="AE284" s="8">
        <v>4240</v>
      </c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>
        <v>8.3</v>
      </c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>
        <v>11</v>
      </c>
      <c r="BS284" s="8">
        <v>2400</v>
      </c>
      <c r="BT284" s="8">
        <v>46</v>
      </c>
      <c r="BU284" s="8"/>
      <c r="BV284" s="8"/>
      <c r="BW284" s="8"/>
      <c r="BX284" s="8"/>
      <c r="BY284" s="9"/>
    </row>
    <row r="285" spans="1:77" s="10" customFormat="1" ht="12.75">
      <c r="A285" s="8" t="s">
        <v>163</v>
      </c>
      <c r="B285" s="7" t="s">
        <v>88</v>
      </c>
      <c r="C285" s="8">
        <v>0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>
        <v>8</v>
      </c>
      <c r="AE285" s="8">
        <v>4120</v>
      </c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>
        <v>8.4</v>
      </c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>
        <v>10</v>
      </c>
      <c r="BS285" s="8">
        <v>2300</v>
      </c>
      <c r="BT285" s="8">
        <v>62</v>
      </c>
      <c r="BU285" s="8"/>
      <c r="BV285" s="8"/>
      <c r="BW285" s="8"/>
      <c r="BX285" s="8"/>
      <c r="BY285" s="9"/>
    </row>
    <row r="286" spans="1:77" s="10" customFormat="1" ht="12.75">
      <c r="A286" s="8" t="s">
        <v>163</v>
      </c>
      <c r="B286" s="7" t="s">
        <v>175</v>
      </c>
      <c r="C286" s="8">
        <v>0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>
        <v>4</v>
      </c>
      <c r="AE286" s="8">
        <v>4030</v>
      </c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>
        <v>8.4</v>
      </c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>
        <v>11</v>
      </c>
      <c r="BS286" s="8">
        <v>2200</v>
      </c>
      <c r="BT286" s="8">
        <v>46</v>
      </c>
      <c r="BU286" s="8"/>
      <c r="BV286" s="8"/>
      <c r="BW286" s="8"/>
      <c r="BX286" s="8"/>
      <c r="BY286" s="9"/>
    </row>
    <row r="287" spans="1:77" s="10" customFormat="1" ht="12.75">
      <c r="A287" s="8" t="s">
        <v>163</v>
      </c>
      <c r="B287" s="7" t="s">
        <v>176</v>
      </c>
      <c r="C287" s="8">
        <v>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>
        <v>4</v>
      </c>
      <c r="AE287" s="8">
        <v>3990</v>
      </c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>
        <v>8.4</v>
      </c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>
        <v>11</v>
      </c>
      <c r="BS287" s="8">
        <v>2200</v>
      </c>
      <c r="BT287" s="8">
        <v>77</v>
      </c>
      <c r="BU287" s="8"/>
      <c r="BV287" s="8"/>
      <c r="BW287" s="8"/>
      <c r="BX287" s="8"/>
      <c r="BY287" s="9"/>
    </row>
    <row r="288" spans="1:77" s="10" customFormat="1" ht="12.75">
      <c r="A288" s="8" t="s">
        <v>163</v>
      </c>
      <c r="B288" s="7" t="s">
        <v>177</v>
      </c>
      <c r="C288" s="8">
        <v>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>
        <v>4</v>
      </c>
      <c r="AE288" s="8">
        <v>4030</v>
      </c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>
        <v>8.5</v>
      </c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>
        <v>9</v>
      </c>
      <c r="BS288" s="8">
        <v>2200</v>
      </c>
      <c r="BT288" s="8">
        <v>32</v>
      </c>
      <c r="BU288" s="8"/>
      <c r="BV288" s="8"/>
      <c r="BW288" s="8"/>
      <c r="BX288" s="8"/>
      <c r="BY288" s="9"/>
    </row>
    <row r="289" spans="1:77" s="10" customFormat="1" ht="12.75">
      <c r="A289" s="8" t="s">
        <v>163</v>
      </c>
      <c r="B289" s="7" t="s">
        <v>178</v>
      </c>
      <c r="C289" s="8">
        <v>0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>
        <v>7</v>
      </c>
      <c r="AE289" s="8">
        <v>4530</v>
      </c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>
        <v>8.5</v>
      </c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>
        <v>11</v>
      </c>
      <c r="BS289" s="8">
        <v>2500</v>
      </c>
      <c r="BT289" s="8">
        <v>29</v>
      </c>
      <c r="BU289" s="8"/>
      <c r="BV289" s="8"/>
      <c r="BW289" s="8"/>
      <c r="BX289" s="8"/>
      <c r="BY289" s="9"/>
    </row>
    <row r="290" spans="1:77" s="10" customFormat="1" ht="12.75">
      <c r="A290" s="8" t="s">
        <v>163</v>
      </c>
      <c r="B290" s="7" t="s">
        <v>179</v>
      </c>
      <c r="C290" s="8">
        <v>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>
        <v>5</v>
      </c>
      <c r="AE290" s="8">
        <v>4050</v>
      </c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>
        <v>8.4</v>
      </c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>
        <v>9</v>
      </c>
      <c r="BS290" s="8">
        <v>2300</v>
      </c>
      <c r="BT290" s="8">
        <v>35</v>
      </c>
      <c r="BU290" s="8"/>
      <c r="BV290" s="8"/>
      <c r="BW290" s="8"/>
      <c r="BX290" s="8"/>
      <c r="BY290" s="9"/>
    </row>
    <row r="291" spans="1:77" s="10" customFormat="1" ht="12.75">
      <c r="A291" s="8" t="s">
        <v>163</v>
      </c>
      <c r="B291" s="7" t="s">
        <v>93</v>
      </c>
      <c r="C291" s="8">
        <v>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>
        <v>7</v>
      </c>
      <c r="AE291" s="8">
        <v>3980</v>
      </c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>
        <v>8.4</v>
      </c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>
        <v>11</v>
      </c>
      <c r="BS291" s="8">
        <v>2200</v>
      </c>
      <c r="BT291" s="8">
        <v>33</v>
      </c>
      <c r="BU291" s="8"/>
      <c r="BV291" s="8"/>
      <c r="BW291" s="8"/>
      <c r="BX291" s="8"/>
      <c r="BY291" s="9"/>
    </row>
    <row r="292" spans="1:77" s="10" customFormat="1" ht="12.75">
      <c r="A292" s="8" t="s">
        <v>163</v>
      </c>
      <c r="B292" s="7" t="s">
        <v>180</v>
      </c>
      <c r="C292" s="8">
        <v>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>
        <v>6</v>
      </c>
      <c r="AE292" s="8">
        <v>4020</v>
      </c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>
        <v>8.4</v>
      </c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>
        <v>13</v>
      </c>
      <c r="BS292" s="8">
        <v>2200</v>
      </c>
      <c r="BT292" s="8">
        <v>44</v>
      </c>
      <c r="BU292" s="8"/>
      <c r="BV292" s="8"/>
      <c r="BW292" s="8"/>
      <c r="BX292" s="8"/>
      <c r="BY292" s="9"/>
    </row>
    <row r="293" spans="1:77" s="10" customFormat="1" ht="12.75">
      <c r="A293" s="8" t="s">
        <v>163</v>
      </c>
      <c r="B293" s="7" t="s">
        <v>94</v>
      </c>
      <c r="C293" s="8">
        <v>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>
        <v>10</v>
      </c>
      <c r="AE293" s="8">
        <v>3940</v>
      </c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>
        <v>8.4</v>
      </c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>
        <v>13</v>
      </c>
      <c r="BS293" s="8">
        <v>2200</v>
      </c>
      <c r="BT293" s="8">
        <v>50</v>
      </c>
      <c r="BU293" s="8"/>
      <c r="BV293" s="8"/>
      <c r="BW293" s="8"/>
      <c r="BX293" s="8"/>
      <c r="BY293" s="9"/>
    </row>
    <row r="294" spans="1:77" s="10" customFormat="1" ht="12.75">
      <c r="A294" s="8" t="s">
        <v>163</v>
      </c>
      <c r="B294" s="7" t="s">
        <v>181</v>
      </c>
      <c r="C294" s="8">
        <v>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>
        <v>5</v>
      </c>
      <c r="AE294" s="8">
        <v>4110</v>
      </c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>
        <v>8.3</v>
      </c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>
        <v>18</v>
      </c>
      <c r="BS294" s="8">
        <v>2300</v>
      </c>
      <c r="BT294" s="8">
        <v>44</v>
      </c>
      <c r="BU294" s="8"/>
      <c r="BV294" s="8"/>
      <c r="BW294" s="8"/>
      <c r="BX294" s="8"/>
      <c r="BY294" s="9"/>
    </row>
    <row r="295" spans="1:77" s="10" customFormat="1" ht="12.75">
      <c r="A295" s="8" t="s">
        <v>163</v>
      </c>
      <c r="B295" s="7" t="s">
        <v>182</v>
      </c>
      <c r="C295" s="8">
        <v>0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>
        <v>5</v>
      </c>
      <c r="AE295" s="8">
        <v>3980</v>
      </c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>
        <v>8.4</v>
      </c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>
        <v>14</v>
      </c>
      <c r="BS295" s="8">
        <v>2200</v>
      </c>
      <c r="BT295" s="8">
        <v>140</v>
      </c>
      <c r="BU295" s="8"/>
      <c r="BV295" s="8"/>
      <c r="BW295" s="8"/>
      <c r="BX295" s="8"/>
      <c r="BY295" s="9"/>
    </row>
    <row r="296" spans="1:77" s="10" customFormat="1" ht="12.75">
      <c r="A296" s="8" t="s">
        <v>163</v>
      </c>
      <c r="B296" s="7" t="s">
        <v>183</v>
      </c>
      <c r="C296" s="8">
        <v>0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>
        <v>6</v>
      </c>
      <c r="AE296" s="8">
        <v>4100</v>
      </c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>
        <v>8.4</v>
      </c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>
        <v>13</v>
      </c>
      <c r="BS296" s="8">
        <v>2300</v>
      </c>
      <c r="BT296" s="8">
        <v>83</v>
      </c>
      <c r="BU296" s="8"/>
      <c r="BV296" s="8"/>
      <c r="BW296" s="8"/>
      <c r="BX296" s="8"/>
      <c r="BY296" s="9"/>
    </row>
    <row r="297" spans="1:77" s="10" customFormat="1" ht="12.75">
      <c r="A297" s="8" t="s">
        <v>163</v>
      </c>
      <c r="B297" s="7" t="s">
        <v>184</v>
      </c>
      <c r="C297" s="8">
        <v>0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>
        <v>4</v>
      </c>
      <c r="AE297" s="8">
        <v>4090</v>
      </c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>
        <v>8.6</v>
      </c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>
        <v>15</v>
      </c>
      <c r="BS297" s="8">
        <v>2300</v>
      </c>
      <c r="BT297" s="8">
        <v>56</v>
      </c>
      <c r="BU297" s="8"/>
      <c r="BV297" s="8"/>
      <c r="BW297" s="8"/>
      <c r="BX297" s="8"/>
      <c r="BY297" s="9"/>
    </row>
    <row r="298" spans="1:77" s="10" customFormat="1" ht="12.75">
      <c r="A298" s="8" t="s">
        <v>163</v>
      </c>
      <c r="B298" s="7" t="s">
        <v>185</v>
      </c>
      <c r="C298" s="8">
        <v>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>
        <v>7</v>
      </c>
      <c r="AE298" s="8">
        <v>4100</v>
      </c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>
        <v>8.6</v>
      </c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>
        <v>15</v>
      </c>
      <c r="BS298" s="8">
        <v>2300</v>
      </c>
      <c r="BT298" s="8">
        <v>56</v>
      </c>
      <c r="BU298" s="8"/>
      <c r="BV298" s="8"/>
      <c r="BW298" s="8"/>
      <c r="BX298" s="8"/>
      <c r="BY298" s="9"/>
    </row>
    <row r="299" spans="1:77" s="10" customFormat="1" ht="12.75">
      <c r="A299" s="8" t="s">
        <v>163</v>
      </c>
      <c r="B299" s="7" t="s">
        <v>186</v>
      </c>
      <c r="C299" s="8">
        <v>0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>
        <v>8</v>
      </c>
      <c r="AE299" s="8">
        <v>4330</v>
      </c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>
        <v>8.7</v>
      </c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>
        <v>18</v>
      </c>
      <c r="BS299" s="8">
        <v>2400</v>
      </c>
      <c r="BT299" s="8">
        <v>67</v>
      </c>
      <c r="BU299" s="8"/>
      <c r="BV299" s="8"/>
      <c r="BW299" s="8"/>
      <c r="BX299" s="8"/>
      <c r="BY299" s="9"/>
    </row>
    <row r="300" spans="1:77" s="10" customFormat="1" ht="12.75">
      <c r="A300" s="8" t="s">
        <v>163</v>
      </c>
      <c r="B300" s="7" t="s">
        <v>187</v>
      </c>
      <c r="C300" s="8">
        <v>0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>
        <v>6</v>
      </c>
      <c r="AE300" s="8">
        <v>4570</v>
      </c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>
        <v>8.5</v>
      </c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>
        <v>19</v>
      </c>
      <c r="BS300" s="8">
        <v>2600</v>
      </c>
      <c r="BT300" s="8">
        <v>100</v>
      </c>
      <c r="BU300" s="8"/>
      <c r="BV300" s="8"/>
      <c r="BW300" s="8"/>
      <c r="BX300" s="8"/>
      <c r="BY300" s="9"/>
    </row>
    <row r="301" spans="1:77" s="10" customFormat="1" ht="12.75">
      <c r="A301" s="8" t="s">
        <v>163</v>
      </c>
      <c r="B301" s="7" t="s">
        <v>188</v>
      </c>
      <c r="C301" s="8">
        <v>0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>
        <v>15</v>
      </c>
      <c r="AE301" s="8">
        <v>4680</v>
      </c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>
        <v>8.5</v>
      </c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>
        <v>18</v>
      </c>
      <c r="BS301" s="8">
        <v>2600</v>
      </c>
      <c r="BT301" s="8">
        <v>73</v>
      </c>
      <c r="BU301" s="8"/>
      <c r="BV301" s="8"/>
      <c r="BW301" s="8"/>
      <c r="BX301" s="8"/>
      <c r="BY301" s="9"/>
    </row>
    <row r="302" spans="1:77" s="10" customFormat="1" ht="12.75">
      <c r="A302" s="8" t="s">
        <v>163</v>
      </c>
      <c r="B302" s="7" t="s">
        <v>100</v>
      </c>
      <c r="C302" s="8">
        <v>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>
        <v>6</v>
      </c>
      <c r="AE302" s="8">
        <v>4660</v>
      </c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>
        <v>8.3</v>
      </c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>
        <v>17</v>
      </c>
      <c r="BS302" s="8">
        <v>2600</v>
      </c>
      <c r="BT302" s="8">
        <v>81</v>
      </c>
      <c r="BU302" s="8"/>
      <c r="BV302" s="8"/>
      <c r="BW302" s="8"/>
      <c r="BX302" s="8"/>
      <c r="BY302" s="9"/>
    </row>
    <row r="303" spans="1:77" s="10" customFormat="1" ht="12.75">
      <c r="A303" s="8" t="s">
        <v>163</v>
      </c>
      <c r="B303" s="7" t="s">
        <v>189</v>
      </c>
      <c r="C303" s="8">
        <v>0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>
        <v>6</v>
      </c>
      <c r="AE303" s="8">
        <v>4720</v>
      </c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>
        <v>8.5</v>
      </c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>
        <v>18</v>
      </c>
      <c r="BS303" s="8">
        <v>2600</v>
      </c>
      <c r="BT303" s="8">
        <v>54</v>
      </c>
      <c r="BU303" s="8"/>
      <c r="BV303" s="8"/>
      <c r="BW303" s="8"/>
      <c r="BX303" s="8"/>
      <c r="BY303" s="9"/>
    </row>
    <row r="304" spans="1:77" s="10" customFormat="1" ht="12.75">
      <c r="A304" s="8" t="s">
        <v>163</v>
      </c>
      <c r="B304" s="7" t="s">
        <v>190</v>
      </c>
      <c r="C304" s="8">
        <v>0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>
        <v>6</v>
      </c>
      <c r="AE304" s="8">
        <v>4900</v>
      </c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>
        <v>8.5</v>
      </c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>
        <v>16</v>
      </c>
      <c r="BS304" s="8">
        <v>2700</v>
      </c>
      <c r="BT304" s="8">
        <v>97</v>
      </c>
      <c r="BU304" s="8"/>
      <c r="BV304" s="8"/>
      <c r="BW304" s="8"/>
      <c r="BX304" s="8"/>
      <c r="BY304" s="9"/>
    </row>
    <row r="305" spans="1:77" s="10" customFormat="1" ht="12.75">
      <c r="A305" s="8" t="s">
        <v>163</v>
      </c>
      <c r="B305" s="7" t="s">
        <v>191</v>
      </c>
      <c r="C305" s="8">
        <v>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>
        <v>6</v>
      </c>
      <c r="AE305" s="8">
        <v>4780</v>
      </c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>
        <v>8.5</v>
      </c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>
        <v>16</v>
      </c>
      <c r="BS305" s="8">
        <v>2700</v>
      </c>
      <c r="BT305" s="8">
        <v>95</v>
      </c>
      <c r="BU305" s="8"/>
      <c r="BV305" s="8"/>
      <c r="BW305" s="8"/>
      <c r="BX305" s="8"/>
      <c r="BY305" s="9"/>
    </row>
    <row r="306" spans="1:77" s="10" customFormat="1" ht="12.75">
      <c r="A306" s="8" t="s">
        <v>163</v>
      </c>
      <c r="B306" s="7" t="s">
        <v>192</v>
      </c>
      <c r="C306" s="8">
        <v>0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>
        <v>6</v>
      </c>
      <c r="AE306" s="8">
        <v>5050</v>
      </c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>
        <v>8.6</v>
      </c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>
        <v>16</v>
      </c>
      <c r="BS306" s="8">
        <v>2800</v>
      </c>
      <c r="BT306" s="8">
        <v>44</v>
      </c>
      <c r="BU306" s="8"/>
      <c r="BV306" s="8"/>
      <c r="BW306" s="8"/>
      <c r="BX306" s="8"/>
      <c r="BY306" s="9"/>
    </row>
    <row r="307" spans="1:77" s="10" customFormat="1" ht="12.75">
      <c r="A307" s="8" t="s">
        <v>163</v>
      </c>
      <c r="B307" s="7" t="s">
        <v>193</v>
      </c>
      <c r="C307" s="8">
        <v>0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>
        <v>6</v>
      </c>
      <c r="AE307" s="8">
        <v>5080</v>
      </c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>
        <v>8</v>
      </c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>
        <v>19</v>
      </c>
      <c r="BS307" s="8">
        <v>2800</v>
      </c>
      <c r="BT307" s="8">
        <v>42</v>
      </c>
      <c r="BU307" s="8"/>
      <c r="BV307" s="8"/>
      <c r="BW307" s="8"/>
      <c r="BX307" s="8"/>
      <c r="BY307" s="9"/>
    </row>
    <row r="308" spans="1:77" s="10" customFormat="1" ht="12.75">
      <c r="A308" s="8" t="s">
        <v>163</v>
      </c>
      <c r="B308" s="7" t="s">
        <v>146</v>
      </c>
      <c r="C308" s="8">
        <v>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>
        <v>6</v>
      </c>
      <c r="AE308" s="8">
        <v>5160</v>
      </c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>
        <v>8.2</v>
      </c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>
        <v>16</v>
      </c>
      <c r="BS308" s="8">
        <v>2900</v>
      </c>
      <c r="BT308" s="8">
        <v>56</v>
      </c>
      <c r="BU308" s="8"/>
      <c r="BV308" s="8"/>
      <c r="BW308" s="8"/>
      <c r="BX308" s="8"/>
      <c r="BY308" s="9"/>
    </row>
    <row r="309" spans="1:77" s="10" customFormat="1" ht="12.75">
      <c r="A309" s="8" t="s">
        <v>163</v>
      </c>
      <c r="B309" s="7" t="s">
        <v>194</v>
      </c>
      <c r="C309" s="8">
        <v>0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>
        <v>6</v>
      </c>
      <c r="AE309" s="8">
        <v>5150</v>
      </c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>
        <v>8.2</v>
      </c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>
        <v>20</v>
      </c>
      <c r="BS309" s="8">
        <v>2900</v>
      </c>
      <c r="BT309" s="8">
        <v>54</v>
      </c>
      <c r="BU309" s="8"/>
      <c r="BV309" s="8"/>
      <c r="BW309" s="8"/>
      <c r="BX309" s="8"/>
      <c r="BY309" s="9"/>
    </row>
    <row r="310" spans="1:77" s="10" customFormat="1" ht="12.75">
      <c r="A310" s="8" t="s">
        <v>163</v>
      </c>
      <c r="B310" s="7" t="s">
        <v>195</v>
      </c>
      <c r="C310" s="8">
        <v>0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>
        <v>13</v>
      </c>
      <c r="AE310" s="8">
        <v>5210</v>
      </c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>
        <v>8.2</v>
      </c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>
        <v>18</v>
      </c>
      <c r="BS310" s="8">
        <v>2900</v>
      </c>
      <c r="BT310" s="8">
        <v>56</v>
      </c>
      <c r="BU310" s="8"/>
      <c r="BV310" s="8"/>
      <c r="BW310" s="8"/>
      <c r="BX310" s="8"/>
      <c r="BY310" s="9"/>
    </row>
    <row r="311" spans="1:77" s="10" customFormat="1" ht="12.75">
      <c r="A311" s="8" t="s">
        <v>163</v>
      </c>
      <c r="B311" s="7" t="s">
        <v>196</v>
      </c>
      <c r="C311" s="8">
        <v>0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>
        <v>6</v>
      </c>
      <c r="AE311" s="8">
        <v>5470</v>
      </c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>
        <v>8.1</v>
      </c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>
        <v>15</v>
      </c>
      <c r="BS311" s="8">
        <v>3100</v>
      </c>
      <c r="BT311" s="8">
        <v>130</v>
      </c>
      <c r="BU311" s="8"/>
      <c r="BV311" s="8"/>
      <c r="BW311" s="8"/>
      <c r="BX311" s="8"/>
      <c r="BY311" s="9"/>
    </row>
    <row r="312" spans="1:77" s="10" customFormat="1" ht="12.75">
      <c r="A312" s="8" t="s">
        <v>163</v>
      </c>
      <c r="B312" s="7" t="s">
        <v>197</v>
      </c>
      <c r="C312" s="8">
        <v>0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>
        <v>6</v>
      </c>
      <c r="AE312" s="8">
        <v>5580</v>
      </c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>
        <v>8.2</v>
      </c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>
        <v>17</v>
      </c>
      <c r="BS312" s="8">
        <v>3100</v>
      </c>
      <c r="BT312" s="8">
        <v>80</v>
      </c>
      <c r="BU312" s="8"/>
      <c r="BV312" s="8"/>
      <c r="BW312" s="8"/>
      <c r="BX312" s="8"/>
      <c r="BY312" s="9"/>
    </row>
    <row r="313" spans="1:77" s="10" customFormat="1" ht="12.75">
      <c r="A313" s="8" t="s">
        <v>163</v>
      </c>
      <c r="B313" s="7" t="s">
        <v>198</v>
      </c>
      <c r="C313" s="8">
        <v>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>
        <v>6</v>
      </c>
      <c r="AE313" s="8">
        <v>5710</v>
      </c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>
        <v>7.7</v>
      </c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>
        <v>17</v>
      </c>
      <c r="BS313" s="8">
        <v>3200</v>
      </c>
      <c r="BT313" s="8">
        <v>88</v>
      </c>
      <c r="BU313" s="8"/>
      <c r="BV313" s="8"/>
      <c r="BW313" s="8"/>
      <c r="BX313" s="8"/>
      <c r="BY313" s="9"/>
    </row>
    <row r="314" spans="1:77" s="10" customFormat="1" ht="12.75">
      <c r="A314" s="8" t="s">
        <v>163</v>
      </c>
      <c r="B314" s="7" t="s">
        <v>199</v>
      </c>
      <c r="C314" s="8">
        <v>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>
        <v>6</v>
      </c>
      <c r="AE314" s="8">
        <v>5820</v>
      </c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>
        <v>8</v>
      </c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>
        <v>26</v>
      </c>
      <c r="BS314" s="8">
        <v>3300</v>
      </c>
      <c r="BT314" s="8">
        <v>57</v>
      </c>
      <c r="BU314" s="8"/>
      <c r="BV314" s="8"/>
      <c r="BW314" s="8"/>
      <c r="BX314" s="8"/>
      <c r="BY314" s="9"/>
    </row>
    <row r="315" spans="1:77" s="10" customFormat="1" ht="12.75">
      <c r="A315" s="8" t="s">
        <v>163</v>
      </c>
      <c r="B315" s="7" t="s">
        <v>200</v>
      </c>
      <c r="C315" s="8">
        <v>0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>
        <v>7</v>
      </c>
      <c r="AE315" s="8">
        <v>6170</v>
      </c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>
        <v>8</v>
      </c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>
        <v>21</v>
      </c>
      <c r="BS315" s="8">
        <v>3500</v>
      </c>
      <c r="BT315" s="8">
        <v>66</v>
      </c>
      <c r="BU315" s="8"/>
      <c r="BV315" s="8"/>
      <c r="BW315" s="8"/>
      <c r="BX315" s="8"/>
      <c r="BY315" s="9"/>
    </row>
    <row r="316" spans="1:77" s="10" customFormat="1" ht="12.75">
      <c r="A316" s="8" t="s">
        <v>163</v>
      </c>
      <c r="B316" s="7" t="s">
        <v>201</v>
      </c>
      <c r="C316" s="8">
        <v>0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>
        <v>6</v>
      </c>
      <c r="AE316" s="8">
        <v>6280</v>
      </c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>
        <v>7.6</v>
      </c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>
        <v>16</v>
      </c>
      <c r="BS316" s="8">
        <v>3500</v>
      </c>
      <c r="BT316" s="8">
        <v>170</v>
      </c>
      <c r="BU316" s="8"/>
      <c r="BV316" s="8"/>
      <c r="BW316" s="8"/>
      <c r="BX316" s="8"/>
      <c r="BY316" s="9"/>
    </row>
    <row r="317" spans="1:77" s="10" customFormat="1" ht="12.75">
      <c r="A317" s="8" t="s">
        <v>163</v>
      </c>
      <c r="B317" s="7" t="s">
        <v>202</v>
      </c>
      <c r="C317" s="8">
        <v>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>
        <v>7</v>
      </c>
      <c r="AE317" s="8">
        <v>6310</v>
      </c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>
        <v>7.8</v>
      </c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>
        <v>17</v>
      </c>
      <c r="BS317" s="8">
        <v>3500</v>
      </c>
      <c r="BT317" s="8">
        <v>160</v>
      </c>
      <c r="BU317" s="8"/>
      <c r="BV317" s="8"/>
      <c r="BW317" s="8"/>
      <c r="BX317" s="8"/>
      <c r="BY317" s="9"/>
    </row>
    <row r="318" spans="1:77" s="10" customFormat="1" ht="12.75">
      <c r="A318" s="8" t="s">
        <v>163</v>
      </c>
      <c r="B318" s="7" t="s">
        <v>203</v>
      </c>
      <c r="C318" s="8">
        <v>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>
        <v>6</v>
      </c>
      <c r="AE318" s="8">
        <v>6450</v>
      </c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>
        <v>7.7</v>
      </c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>
        <v>23</v>
      </c>
      <c r="BS318" s="8">
        <v>3600</v>
      </c>
      <c r="BT318" s="8">
        <v>720</v>
      </c>
      <c r="BU318" s="8"/>
      <c r="BV318" s="8"/>
      <c r="BW318" s="8"/>
      <c r="BX318" s="8"/>
      <c r="BY318" s="9"/>
    </row>
    <row r="319" spans="1:77" s="10" customFormat="1" ht="12.75">
      <c r="A319" s="8" t="s">
        <v>163</v>
      </c>
      <c r="B319" s="7" t="s">
        <v>204</v>
      </c>
      <c r="C319" s="8">
        <v>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>
        <v>8</v>
      </c>
      <c r="AE319" s="8">
        <v>6560</v>
      </c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>
        <v>8.2</v>
      </c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>
        <v>18</v>
      </c>
      <c r="BS319" s="8">
        <v>3700</v>
      </c>
      <c r="BT319" s="8">
        <v>39</v>
      </c>
      <c r="BU319" s="8"/>
      <c r="BV319" s="8"/>
      <c r="BW319" s="8"/>
      <c r="BX319" s="8"/>
      <c r="BY319" s="9"/>
    </row>
    <row r="320" spans="1:77" s="10" customFormat="1" ht="12.75">
      <c r="A320" s="8" t="s">
        <v>163</v>
      </c>
      <c r="B320" s="7" t="s">
        <v>205</v>
      </c>
      <c r="C320" s="8">
        <v>0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>
        <v>8</v>
      </c>
      <c r="AE320" s="8">
        <v>6520</v>
      </c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>
        <v>8.2</v>
      </c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>
        <v>12</v>
      </c>
      <c r="BS320" s="8">
        <v>3700</v>
      </c>
      <c r="BT320" s="8">
        <v>51</v>
      </c>
      <c r="BU320" s="8"/>
      <c r="BV320" s="8"/>
      <c r="BW320" s="8"/>
      <c r="BX320" s="8"/>
      <c r="BY320" s="9"/>
    </row>
    <row r="321" spans="1:77" s="10" customFormat="1" ht="12.75">
      <c r="A321" s="8" t="s">
        <v>163</v>
      </c>
      <c r="B321" s="7" t="s">
        <v>206</v>
      </c>
      <c r="C321" s="8">
        <v>0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>
        <v>7</v>
      </c>
      <c r="AE321" s="8">
        <v>6960</v>
      </c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>
        <v>7.9</v>
      </c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>
        <v>16</v>
      </c>
      <c r="BS321" s="8">
        <v>3900</v>
      </c>
      <c r="BT321" s="8">
        <v>76</v>
      </c>
      <c r="BU321" s="8"/>
      <c r="BV321" s="8"/>
      <c r="BW321" s="8"/>
      <c r="BX321" s="8"/>
      <c r="BY321" s="9"/>
    </row>
    <row r="322" spans="1:77" s="10" customFormat="1" ht="12.75">
      <c r="A322" s="8" t="s">
        <v>163</v>
      </c>
      <c r="B322" s="7" t="s">
        <v>207</v>
      </c>
      <c r="C322" s="8">
        <v>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>
        <v>8</v>
      </c>
      <c r="AE322" s="8">
        <v>6990</v>
      </c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>
        <v>8.2</v>
      </c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>
        <v>23</v>
      </c>
      <c r="BS322" s="8">
        <v>3900</v>
      </c>
      <c r="BT322" s="8">
        <v>33</v>
      </c>
      <c r="BU322" s="8"/>
      <c r="BV322" s="8"/>
      <c r="BW322" s="8"/>
      <c r="BX322" s="8"/>
      <c r="BY322" s="9"/>
    </row>
    <row r="323" spans="1:77" s="10" customFormat="1" ht="12.75">
      <c r="A323" s="8" t="s">
        <v>163</v>
      </c>
      <c r="B323" s="7" t="s">
        <v>208</v>
      </c>
      <c r="C323" s="8">
        <v>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>
        <v>10</v>
      </c>
      <c r="AE323" s="8">
        <v>6530</v>
      </c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>
        <v>8.1</v>
      </c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>
        <v>20</v>
      </c>
      <c r="BS323" s="8">
        <v>3700</v>
      </c>
      <c r="BT323" s="8">
        <v>79</v>
      </c>
      <c r="BU323" s="8"/>
      <c r="BV323" s="8"/>
      <c r="BW323" s="8"/>
      <c r="BX323" s="8"/>
      <c r="BY323" s="9"/>
    </row>
    <row r="324" spans="1:77" s="10" customFormat="1" ht="12.75">
      <c r="A324" s="8" t="s">
        <v>163</v>
      </c>
      <c r="B324" s="7" t="s">
        <v>209</v>
      </c>
      <c r="C324" s="8">
        <v>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>
        <v>8</v>
      </c>
      <c r="AE324" s="8">
        <v>6640</v>
      </c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>
        <v>8.3</v>
      </c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>
        <v>18</v>
      </c>
      <c r="BS324" s="8">
        <v>3700</v>
      </c>
      <c r="BT324" s="8">
        <v>72</v>
      </c>
      <c r="BU324" s="8"/>
      <c r="BV324" s="8"/>
      <c r="BW324" s="8"/>
      <c r="BX324" s="8"/>
      <c r="BY324" s="9"/>
    </row>
    <row r="325" spans="1:77" s="10" customFormat="1" ht="12.75">
      <c r="A325" s="8" t="s">
        <v>163</v>
      </c>
      <c r="B325" s="7" t="s">
        <v>210</v>
      </c>
      <c r="C325" s="8">
        <v>0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>
        <v>8</v>
      </c>
      <c r="AE325" s="8">
        <v>6440</v>
      </c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>
        <v>8.1</v>
      </c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>
        <v>18</v>
      </c>
      <c r="BS325" s="8">
        <v>3600</v>
      </c>
      <c r="BT325" s="8">
        <v>94</v>
      </c>
      <c r="BU325" s="8"/>
      <c r="BV325" s="8"/>
      <c r="BW325" s="8"/>
      <c r="BX325" s="8"/>
      <c r="BY325" s="9"/>
    </row>
    <row r="326" spans="1:77" s="10" customFormat="1" ht="12.75">
      <c r="A326" s="8" t="s">
        <v>163</v>
      </c>
      <c r="B326" s="7" t="s">
        <v>211</v>
      </c>
      <c r="C326" s="8">
        <v>0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>
        <v>7</v>
      </c>
      <c r="AE326" s="8">
        <v>6610</v>
      </c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>
        <v>8.1</v>
      </c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>
        <v>16</v>
      </c>
      <c r="BS326" s="8">
        <v>3700</v>
      </c>
      <c r="BT326" s="8">
        <v>290</v>
      </c>
      <c r="BU326" s="8"/>
      <c r="BV326" s="8"/>
      <c r="BW326" s="8"/>
      <c r="BX326" s="8"/>
      <c r="BY326" s="9"/>
    </row>
    <row r="327" spans="1:77" s="10" customFormat="1" ht="12.75">
      <c r="A327" s="8" t="s">
        <v>163</v>
      </c>
      <c r="B327" s="7" t="s">
        <v>147</v>
      </c>
      <c r="C327" s="8">
        <v>0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>
        <v>7</v>
      </c>
      <c r="AE327" s="8">
        <v>6390</v>
      </c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>
        <v>8.2</v>
      </c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>
        <v>13</v>
      </c>
      <c r="BS327" s="8">
        <v>3600</v>
      </c>
      <c r="BT327" s="8">
        <v>97</v>
      </c>
      <c r="BU327" s="8"/>
      <c r="BV327" s="8"/>
      <c r="BW327" s="8"/>
      <c r="BX327" s="8"/>
      <c r="BY327" s="9"/>
    </row>
    <row r="328" spans="1:77" s="10" customFormat="1" ht="12.75">
      <c r="A328" s="8" t="s">
        <v>163</v>
      </c>
      <c r="B328" s="7" t="s">
        <v>212</v>
      </c>
      <c r="C328" s="8">
        <v>0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>
        <v>6</v>
      </c>
      <c r="AE328" s="8">
        <v>6370</v>
      </c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>
        <v>8</v>
      </c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>
        <v>10</v>
      </c>
      <c r="BS328" s="8">
        <v>3600</v>
      </c>
      <c r="BT328" s="8">
        <v>72</v>
      </c>
      <c r="BU328" s="8"/>
      <c r="BV328" s="8"/>
      <c r="BW328" s="8"/>
      <c r="BX328" s="8"/>
      <c r="BY328" s="9"/>
    </row>
    <row r="329" spans="1:77" s="10" customFormat="1" ht="12.75">
      <c r="A329" s="8" t="s">
        <v>163</v>
      </c>
      <c r="B329" s="7" t="s">
        <v>213</v>
      </c>
      <c r="C329" s="8">
        <v>0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>
        <v>6</v>
      </c>
      <c r="AE329" s="8">
        <v>6310</v>
      </c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>
        <v>8</v>
      </c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>
        <v>10</v>
      </c>
      <c r="BS329" s="8">
        <v>3500</v>
      </c>
      <c r="BT329" s="8">
        <v>190</v>
      </c>
      <c r="BU329" s="8"/>
      <c r="BV329" s="8"/>
      <c r="BW329" s="8"/>
      <c r="BX329" s="8"/>
      <c r="BY329" s="9"/>
    </row>
    <row r="330" spans="1:77" s="10" customFormat="1" ht="12.75">
      <c r="A330" s="8" t="s">
        <v>163</v>
      </c>
      <c r="B330" s="7" t="s">
        <v>214</v>
      </c>
      <c r="C330" s="8">
        <v>0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>
        <v>4</v>
      </c>
      <c r="AE330" s="8">
        <v>6120</v>
      </c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>
        <v>7.9</v>
      </c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>
        <v>13</v>
      </c>
      <c r="BS330" s="8">
        <v>3400</v>
      </c>
      <c r="BT330" s="8">
        <v>150</v>
      </c>
      <c r="BU330" s="8"/>
      <c r="BV330" s="8"/>
      <c r="BW330" s="8"/>
      <c r="BX330" s="8"/>
      <c r="BY330" s="9"/>
    </row>
    <row r="331" spans="1:77" s="10" customFormat="1" ht="12.75">
      <c r="A331" s="8" t="s">
        <v>163</v>
      </c>
      <c r="B331" s="7" t="s">
        <v>215</v>
      </c>
      <c r="C331" s="8">
        <v>0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>
        <v>6</v>
      </c>
      <c r="AE331" s="8">
        <v>6060</v>
      </c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>
        <v>8</v>
      </c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>
        <v>12</v>
      </c>
      <c r="BS331" s="8">
        <v>3400</v>
      </c>
      <c r="BT331" s="8">
        <v>98</v>
      </c>
      <c r="BU331" s="8"/>
      <c r="BV331" s="8"/>
      <c r="BW331" s="8"/>
      <c r="BX331" s="8"/>
      <c r="BY331" s="9"/>
    </row>
    <row r="332" spans="1:77" s="10" customFormat="1" ht="12.75">
      <c r="A332" s="8" t="s">
        <v>163</v>
      </c>
      <c r="B332" s="7" t="s">
        <v>216</v>
      </c>
      <c r="C332" s="8">
        <v>0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>
        <v>5</v>
      </c>
      <c r="AE332" s="8">
        <v>5950</v>
      </c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>
        <v>8</v>
      </c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>
        <v>12</v>
      </c>
      <c r="BS332" s="8">
        <v>3300</v>
      </c>
      <c r="BT332" s="8">
        <v>190</v>
      </c>
      <c r="BU332" s="8"/>
      <c r="BV332" s="8"/>
      <c r="BW332" s="8"/>
      <c r="BX332" s="8"/>
      <c r="BY332" s="9"/>
    </row>
    <row r="333" spans="1:77" s="10" customFormat="1" ht="12.75">
      <c r="A333" s="8" t="s">
        <v>163</v>
      </c>
      <c r="B333" s="7" t="s">
        <v>217</v>
      </c>
      <c r="C333" s="8">
        <v>0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>
        <v>7</v>
      </c>
      <c r="AE333" s="8">
        <v>5520</v>
      </c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>
        <v>7.9</v>
      </c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>
        <v>10</v>
      </c>
      <c r="BS333" s="8">
        <v>3000</v>
      </c>
      <c r="BT333" s="8">
        <v>240</v>
      </c>
      <c r="BU333" s="8"/>
      <c r="BV333" s="8"/>
      <c r="BW333" s="8"/>
      <c r="BX333" s="8"/>
      <c r="BY333" s="9"/>
    </row>
    <row r="334" spans="1:77" s="10" customFormat="1" ht="12.75">
      <c r="A334" s="8" t="s">
        <v>163</v>
      </c>
      <c r="B334" s="7" t="s">
        <v>218</v>
      </c>
      <c r="C334" s="8">
        <v>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>
        <v>6</v>
      </c>
      <c r="AE334" s="8">
        <v>5420</v>
      </c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>
        <v>8</v>
      </c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>
        <v>10</v>
      </c>
      <c r="BS334" s="8">
        <v>3000</v>
      </c>
      <c r="BT334" s="8">
        <v>100</v>
      </c>
      <c r="BU334" s="8"/>
      <c r="BV334" s="8"/>
      <c r="BW334" s="8"/>
      <c r="BX334" s="8"/>
      <c r="BY334" s="9"/>
    </row>
    <row r="335" spans="1:77" s="10" customFormat="1" ht="12.75">
      <c r="A335" s="8" t="s">
        <v>163</v>
      </c>
      <c r="B335" s="7" t="s">
        <v>219</v>
      </c>
      <c r="C335" s="8">
        <v>0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>
        <v>7</v>
      </c>
      <c r="AE335" s="8">
        <v>5700</v>
      </c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>
        <v>8.3</v>
      </c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>
        <v>11</v>
      </c>
      <c r="BS335" s="8">
        <v>3200</v>
      </c>
      <c r="BT335" s="8">
        <v>120</v>
      </c>
      <c r="BU335" s="8"/>
      <c r="BV335" s="8"/>
      <c r="BW335" s="8"/>
      <c r="BX335" s="8"/>
      <c r="BY335" s="9"/>
    </row>
    <row r="336" spans="1:77" s="10" customFormat="1" ht="12.75">
      <c r="A336" s="8" t="s">
        <v>163</v>
      </c>
      <c r="B336" s="7" t="s">
        <v>220</v>
      </c>
      <c r="C336" s="8">
        <v>0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>
        <v>6</v>
      </c>
      <c r="AE336" s="8">
        <v>5990</v>
      </c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>
        <v>8</v>
      </c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>
        <v>12</v>
      </c>
      <c r="BS336" s="8">
        <v>3400</v>
      </c>
      <c r="BT336" s="8">
        <v>85</v>
      </c>
      <c r="BU336" s="8"/>
      <c r="BV336" s="8"/>
      <c r="BW336" s="8"/>
      <c r="BX336" s="8"/>
      <c r="BY336" s="9"/>
    </row>
    <row r="337" spans="1:77" s="10" customFormat="1" ht="12.75">
      <c r="A337" s="8" t="s">
        <v>163</v>
      </c>
      <c r="B337" s="7" t="s">
        <v>221</v>
      </c>
      <c r="C337" s="8">
        <v>0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>
        <v>6</v>
      </c>
      <c r="AE337" s="8">
        <v>5850</v>
      </c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>
        <v>8</v>
      </c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>
        <v>12</v>
      </c>
      <c r="BS337" s="8">
        <v>3300</v>
      </c>
      <c r="BT337" s="8">
        <v>110</v>
      </c>
      <c r="BU337" s="8"/>
      <c r="BV337" s="8"/>
      <c r="BW337" s="8"/>
      <c r="BX337" s="8"/>
      <c r="BY337" s="9"/>
    </row>
    <row r="338" spans="1:77" s="10" customFormat="1" ht="12.75">
      <c r="A338" s="8" t="s">
        <v>163</v>
      </c>
      <c r="B338" s="7" t="s">
        <v>222</v>
      </c>
      <c r="C338" s="8">
        <v>0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>
        <v>6</v>
      </c>
      <c r="AE338" s="8">
        <v>5640</v>
      </c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>
        <v>8</v>
      </c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>
        <v>13</v>
      </c>
      <c r="BS338" s="8">
        <v>3100</v>
      </c>
      <c r="BT338" s="8">
        <v>120</v>
      </c>
      <c r="BU338" s="8"/>
      <c r="BV338" s="8"/>
      <c r="BW338" s="8"/>
      <c r="BX338" s="8"/>
      <c r="BY338" s="9"/>
    </row>
    <row r="339" spans="1:77" s="10" customFormat="1" ht="12.75">
      <c r="A339" s="8" t="s">
        <v>163</v>
      </c>
      <c r="B339" s="7" t="s">
        <v>223</v>
      </c>
      <c r="C339" s="8">
        <v>0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>
        <v>5</v>
      </c>
      <c r="AE339" s="8">
        <v>5490</v>
      </c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>
        <v>8</v>
      </c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>
        <v>14</v>
      </c>
      <c r="BS339" s="8">
        <v>3100</v>
      </c>
      <c r="BT339" s="8">
        <v>86</v>
      </c>
      <c r="BU339" s="8"/>
      <c r="BV339" s="8"/>
      <c r="BW339" s="8"/>
      <c r="BX339" s="8"/>
      <c r="BY339" s="9"/>
    </row>
    <row r="340" spans="1:77" s="10" customFormat="1" ht="12.75">
      <c r="A340" s="8" t="s">
        <v>163</v>
      </c>
      <c r="B340" s="7" t="s">
        <v>224</v>
      </c>
      <c r="C340" s="8">
        <v>0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>
        <v>6</v>
      </c>
      <c r="AE340" s="8">
        <v>5800</v>
      </c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>
        <v>8</v>
      </c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>
        <v>14</v>
      </c>
      <c r="BS340" s="8">
        <v>3300</v>
      </c>
      <c r="BT340" s="8">
        <v>140</v>
      </c>
      <c r="BU340" s="8"/>
      <c r="BV340" s="8"/>
      <c r="BW340" s="8"/>
      <c r="BX340" s="8"/>
      <c r="BY340" s="9"/>
    </row>
    <row r="341" spans="1:77" s="10" customFormat="1" ht="12.75">
      <c r="A341" s="8" t="s">
        <v>163</v>
      </c>
      <c r="B341" s="7" t="s">
        <v>225</v>
      </c>
      <c r="C341" s="8">
        <v>0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>
        <v>9</v>
      </c>
      <c r="AE341" s="8">
        <v>5190</v>
      </c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>
        <v>8</v>
      </c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>
        <v>12</v>
      </c>
      <c r="BS341" s="8">
        <v>2900</v>
      </c>
      <c r="BT341" s="8">
        <v>82</v>
      </c>
      <c r="BU341" s="8"/>
      <c r="BV341" s="8"/>
      <c r="BW341" s="8"/>
      <c r="BX341" s="8"/>
      <c r="BY341" s="9"/>
    </row>
    <row r="342" spans="1:77" s="10" customFormat="1" ht="12.75">
      <c r="A342" s="8" t="s">
        <v>163</v>
      </c>
      <c r="B342" s="7" t="s">
        <v>226</v>
      </c>
      <c r="C342" s="8">
        <v>0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>
        <v>7</v>
      </c>
      <c r="AE342" s="8">
        <v>5680</v>
      </c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>
        <v>7</v>
      </c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>
        <v>14</v>
      </c>
      <c r="BS342" s="8">
        <v>3200</v>
      </c>
      <c r="BT342" s="8">
        <v>370</v>
      </c>
      <c r="BU342" s="8"/>
      <c r="BV342" s="8"/>
      <c r="BW342" s="8"/>
      <c r="BX342" s="8"/>
      <c r="BY342" s="9"/>
    </row>
    <row r="343" spans="1:77" s="10" customFormat="1" ht="12.75">
      <c r="A343" s="8" t="s">
        <v>163</v>
      </c>
      <c r="B343" s="7" t="s">
        <v>227</v>
      </c>
      <c r="C343" s="8">
        <v>0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>
        <v>7</v>
      </c>
      <c r="AE343" s="8">
        <v>5770</v>
      </c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>
        <v>8</v>
      </c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>
        <v>18</v>
      </c>
      <c r="BS343" s="8">
        <v>3200</v>
      </c>
      <c r="BT343" s="8">
        <v>200</v>
      </c>
      <c r="BU343" s="8"/>
      <c r="BV343" s="8"/>
      <c r="BW343" s="8"/>
      <c r="BX343" s="8"/>
      <c r="BY343" s="9"/>
    </row>
    <row r="344" spans="1:77" s="10" customFormat="1" ht="12.75">
      <c r="A344" s="8" t="s">
        <v>163</v>
      </c>
      <c r="B344" s="7" t="s">
        <v>228</v>
      </c>
      <c r="C344" s="8">
        <v>0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>
        <v>6</v>
      </c>
      <c r="AE344" s="8">
        <v>5880</v>
      </c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>
        <v>8</v>
      </c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>
        <v>13</v>
      </c>
      <c r="BS344" s="8">
        <v>3300</v>
      </c>
      <c r="BT344" s="8">
        <v>100</v>
      </c>
      <c r="BU344" s="8"/>
      <c r="BV344" s="8"/>
      <c r="BW344" s="8"/>
      <c r="BX344" s="8"/>
      <c r="BY344" s="9"/>
    </row>
    <row r="345" spans="1:77" s="10" customFormat="1" ht="12.75">
      <c r="A345" s="8" t="s">
        <v>163</v>
      </c>
      <c r="B345" s="7" t="s">
        <v>229</v>
      </c>
      <c r="C345" s="8">
        <v>0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>
        <v>8</v>
      </c>
      <c r="AE345" s="8">
        <v>5650</v>
      </c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>
        <v>7</v>
      </c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>
        <v>13</v>
      </c>
      <c r="BS345" s="8">
        <v>1500</v>
      </c>
      <c r="BT345" s="8">
        <v>140</v>
      </c>
      <c r="BU345" s="8"/>
      <c r="BV345" s="8"/>
      <c r="BW345" s="8"/>
      <c r="BX345" s="8"/>
      <c r="BY345" s="9"/>
    </row>
    <row r="346" spans="1:77" s="10" customFormat="1" ht="12.75">
      <c r="A346" s="8" t="s">
        <v>163</v>
      </c>
      <c r="B346" s="7" t="s">
        <v>230</v>
      </c>
      <c r="C346" s="8">
        <v>0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>
        <v>7</v>
      </c>
      <c r="AE346" s="8">
        <v>5970</v>
      </c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>
        <v>7</v>
      </c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>
        <v>11</v>
      </c>
      <c r="BS346" s="8">
        <v>3300</v>
      </c>
      <c r="BT346" s="8">
        <v>110</v>
      </c>
      <c r="BU346" s="8"/>
      <c r="BV346" s="8"/>
      <c r="BW346" s="8"/>
      <c r="BX346" s="8"/>
      <c r="BY346" s="9"/>
    </row>
    <row r="347" spans="1:77" s="10" customFormat="1" ht="12.75">
      <c r="A347" s="8" t="s">
        <v>163</v>
      </c>
      <c r="B347" s="7" t="s">
        <v>231</v>
      </c>
      <c r="C347" s="8">
        <v>0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>
        <v>7</v>
      </c>
      <c r="AE347" s="8">
        <v>5710</v>
      </c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>
        <v>7</v>
      </c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>
        <v>12</v>
      </c>
      <c r="BS347" s="8">
        <v>3100</v>
      </c>
      <c r="BT347" s="8">
        <v>140</v>
      </c>
      <c r="BU347" s="8"/>
      <c r="BV347" s="8"/>
      <c r="BW347" s="8"/>
      <c r="BX347" s="8"/>
      <c r="BY347" s="9"/>
    </row>
    <row r="348" spans="1:77" s="10" customFormat="1" ht="12.75">
      <c r="A348" s="8" t="s">
        <v>163</v>
      </c>
      <c r="B348" s="7" t="s">
        <v>232</v>
      </c>
      <c r="C348" s="8">
        <v>0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>
        <v>7</v>
      </c>
      <c r="AE348" s="8">
        <v>6010</v>
      </c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>
        <v>7</v>
      </c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>
        <v>15</v>
      </c>
      <c r="BS348" s="8">
        <v>3200</v>
      </c>
      <c r="BT348" s="8">
        <v>120</v>
      </c>
      <c r="BU348" s="8"/>
      <c r="BV348" s="8"/>
      <c r="BW348" s="8"/>
      <c r="BX348" s="8"/>
      <c r="BY348" s="9"/>
    </row>
    <row r="349" spans="1:77" s="10" customFormat="1" ht="12.75">
      <c r="A349" s="8" t="s">
        <v>163</v>
      </c>
      <c r="B349" s="7" t="s">
        <v>233</v>
      </c>
      <c r="C349" s="8">
        <v>0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>
        <v>7</v>
      </c>
      <c r="AE349" s="8">
        <v>6170</v>
      </c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>
        <v>7</v>
      </c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>
        <v>22</v>
      </c>
      <c r="BS349" s="8">
        <v>3200</v>
      </c>
      <c r="BT349" s="8">
        <v>88</v>
      </c>
      <c r="BU349" s="8"/>
      <c r="BV349" s="8"/>
      <c r="BW349" s="8"/>
      <c r="BX349" s="8"/>
      <c r="BY349" s="9"/>
    </row>
    <row r="350" spans="1:77" s="10" customFormat="1" ht="12.75">
      <c r="A350" s="8" t="s">
        <v>163</v>
      </c>
      <c r="B350" s="7" t="s">
        <v>234</v>
      </c>
      <c r="C350" s="8">
        <v>0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>
        <v>8</v>
      </c>
      <c r="AE350" s="8">
        <v>6190</v>
      </c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>
        <v>8</v>
      </c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>
        <v>15</v>
      </c>
      <c r="BS350" s="8">
        <v>3500</v>
      </c>
      <c r="BT350" s="8">
        <v>120</v>
      </c>
      <c r="BU350" s="8"/>
      <c r="BV350" s="8"/>
      <c r="BW350" s="8"/>
      <c r="BX350" s="8"/>
      <c r="BY350" s="9"/>
    </row>
    <row r="351" spans="1:77" s="10" customFormat="1" ht="12.75">
      <c r="A351" s="8" t="s">
        <v>235</v>
      </c>
      <c r="B351" s="7" t="s">
        <v>142</v>
      </c>
      <c r="C351" s="8">
        <v>0</v>
      </c>
      <c r="D351" s="8"/>
      <c r="E351" s="8"/>
      <c r="F351" s="8">
        <v>1.93</v>
      </c>
      <c r="G351" s="8">
        <v>202</v>
      </c>
      <c r="H351" s="8"/>
      <c r="I351" s="8">
        <v>0.01</v>
      </c>
      <c r="J351" s="8">
        <v>0.29400000000000004</v>
      </c>
      <c r="K351" s="8"/>
      <c r="L351" s="8">
        <v>0.001</v>
      </c>
      <c r="M351" s="8"/>
      <c r="N351" s="8"/>
      <c r="O351" s="8">
        <v>246</v>
      </c>
      <c r="P351" s="8"/>
      <c r="Q351" s="8"/>
      <c r="R351" s="8">
        <v>54.3</v>
      </c>
      <c r="S351" s="8"/>
      <c r="T351" s="8">
        <v>4</v>
      </c>
      <c r="U351" s="8">
        <v>0</v>
      </c>
      <c r="V351" s="8">
        <v>1070</v>
      </c>
      <c r="W351" s="8">
        <v>25</v>
      </c>
      <c r="X351" s="8">
        <v>0.1</v>
      </c>
      <c r="Y351" s="8"/>
      <c r="Z351" s="8"/>
      <c r="AA351" s="8"/>
      <c r="AB351" s="8"/>
      <c r="AC351" s="8"/>
      <c r="AD351" s="8">
        <v>6</v>
      </c>
      <c r="AE351" s="8">
        <v>3580</v>
      </c>
      <c r="AF351" s="8"/>
      <c r="AG351" s="8"/>
      <c r="AH351" s="8">
        <v>2130</v>
      </c>
      <c r="AI351" s="8">
        <v>0.49</v>
      </c>
      <c r="AJ351" s="8">
        <v>0</v>
      </c>
      <c r="AK351" s="8">
        <v>-1.8</v>
      </c>
      <c r="AL351" s="8"/>
      <c r="AM351" s="8">
        <v>0.467</v>
      </c>
      <c r="AN351" s="8"/>
      <c r="AO351" s="8"/>
      <c r="AP351" s="8">
        <v>81.3</v>
      </c>
      <c r="AQ351" s="8"/>
      <c r="AR351" s="8"/>
      <c r="AS351" s="8"/>
      <c r="AT351" s="8"/>
      <c r="AU351" s="8"/>
      <c r="AV351" s="8">
        <v>1.95</v>
      </c>
      <c r="AW351" s="8"/>
      <c r="AX351" s="8"/>
      <c r="AY351" s="8">
        <v>0.023</v>
      </c>
      <c r="AZ351" s="8">
        <v>8</v>
      </c>
      <c r="BA351" s="8">
        <v>0.02</v>
      </c>
      <c r="BB351" s="8">
        <v>0.10400000000000001</v>
      </c>
      <c r="BC351" s="8">
        <v>26</v>
      </c>
      <c r="BD351" s="8"/>
      <c r="BE351" s="8"/>
      <c r="BF351" s="8"/>
      <c r="BG351" s="8">
        <v>1</v>
      </c>
      <c r="BH351" s="8"/>
      <c r="BI351" s="8"/>
      <c r="BJ351" s="8">
        <v>607</v>
      </c>
      <c r="BK351" s="8"/>
      <c r="BL351" s="8"/>
      <c r="BM351" s="8">
        <v>172</v>
      </c>
      <c r="BN351" s="8"/>
      <c r="BO351" s="8"/>
      <c r="BP351" s="8"/>
      <c r="BQ351" s="8"/>
      <c r="BR351" s="8">
        <v>22</v>
      </c>
      <c r="BS351" s="8">
        <v>2000</v>
      </c>
      <c r="BT351" s="8">
        <v>33</v>
      </c>
      <c r="BU351" s="8"/>
      <c r="BV351" s="8"/>
      <c r="BW351" s="8"/>
      <c r="BX351" s="8"/>
      <c r="BY351" s="9">
        <f aca="true" t="shared" si="5" ref="BY351:BY414">BM351/V351</f>
        <v>0.16074766355140188</v>
      </c>
    </row>
    <row r="352" spans="1:77" s="10" customFormat="1" ht="12.75">
      <c r="A352" s="8" t="s">
        <v>236</v>
      </c>
      <c r="B352" s="7" t="s">
        <v>167</v>
      </c>
      <c r="C352" s="8">
        <v>0</v>
      </c>
      <c r="D352" s="8"/>
      <c r="E352" s="8"/>
      <c r="F352" s="8">
        <v>1.92</v>
      </c>
      <c r="G352" s="8">
        <v>282</v>
      </c>
      <c r="H352" s="8"/>
      <c r="I352" s="8">
        <v>0.01</v>
      </c>
      <c r="J352" s="8">
        <v>0.334</v>
      </c>
      <c r="K352" s="8"/>
      <c r="L352" s="8">
        <v>0.001</v>
      </c>
      <c r="M352" s="8"/>
      <c r="N352" s="8"/>
      <c r="O352" s="8">
        <v>344</v>
      </c>
      <c r="P352" s="8"/>
      <c r="Q352" s="8"/>
      <c r="R352" s="8">
        <v>55.8</v>
      </c>
      <c r="S352" s="8"/>
      <c r="T352" s="8"/>
      <c r="U352" s="8">
        <v>1</v>
      </c>
      <c r="V352" s="8">
        <v>969</v>
      </c>
      <c r="W352" s="8"/>
      <c r="X352" s="8"/>
      <c r="Y352" s="8"/>
      <c r="Z352" s="8"/>
      <c r="AA352" s="8"/>
      <c r="AB352" s="8"/>
      <c r="AC352" s="8"/>
      <c r="AD352" s="8">
        <v>5</v>
      </c>
      <c r="AE352" s="8">
        <v>3570</v>
      </c>
      <c r="AF352" s="8"/>
      <c r="AG352" s="8"/>
      <c r="AH352" s="8">
        <v>2080</v>
      </c>
      <c r="AI352" s="8">
        <v>0.48</v>
      </c>
      <c r="AJ352" s="8">
        <v>0</v>
      </c>
      <c r="AK352" s="8">
        <v>-0.4</v>
      </c>
      <c r="AL352" s="8"/>
      <c r="AM352" s="8">
        <v>0.393</v>
      </c>
      <c r="AN352" s="8"/>
      <c r="AO352" s="8"/>
      <c r="AP352" s="8">
        <v>82</v>
      </c>
      <c r="AQ352" s="8"/>
      <c r="AR352" s="8"/>
      <c r="AS352" s="8"/>
      <c r="AT352" s="8"/>
      <c r="AU352" s="8"/>
      <c r="AV352" s="8">
        <v>1.92</v>
      </c>
      <c r="AW352" s="8"/>
      <c r="AX352" s="8"/>
      <c r="AY352" s="8">
        <v>0.005</v>
      </c>
      <c r="AZ352" s="8">
        <v>8.6</v>
      </c>
      <c r="BA352" s="8">
        <v>0.006</v>
      </c>
      <c r="BB352" s="8">
        <v>0.084</v>
      </c>
      <c r="BC352" s="8">
        <v>24.8</v>
      </c>
      <c r="BD352" s="8"/>
      <c r="BE352" s="8"/>
      <c r="BF352" s="8"/>
      <c r="BG352" s="8">
        <v>1</v>
      </c>
      <c r="BH352" s="8"/>
      <c r="BI352" s="8"/>
      <c r="BJ352" s="8">
        <v>602</v>
      </c>
      <c r="BK352" s="8"/>
      <c r="BL352" s="8"/>
      <c r="BM352" s="8">
        <v>174</v>
      </c>
      <c r="BN352" s="8"/>
      <c r="BO352" s="8"/>
      <c r="BP352" s="8"/>
      <c r="BQ352" s="8"/>
      <c r="BR352" s="8"/>
      <c r="BS352" s="8">
        <v>2000</v>
      </c>
      <c r="BT352" s="8">
        <v>20</v>
      </c>
      <c r="BU352" s="8"/>
      <c r="BV352" s="8"/>
      <c r="BW352" s="8"/>
      <c r="BX352" s="8"/>
      <c r="BY352" s="9">
        <f t="shared" si="5"/>
        <v>0.17956656346749225</v>
      </c>
    </row>
    <row r="353" spans="1:77" s="10" customFormat="1" ht="12.75">
      <c r="A353" s="8" t="s">
        <v>236</v>
      </c>
      <c r="B353" s="7" t="s">
        <v>237</v>
      </c>
      <c r="C353" s="8">
        <v>0</v>
      </c>
      <c r="D353" s="8"/>
      <c r="E353" s="8"/>
      <c r="F353" s="8">
        <v>1.39</v>
      </c>
      <c r="G353" s="8">
        <v>178</v>
      </c>
      <c r="H353" s="8"/>
      <c r="I353" s="8"/>
      <c r="J353" s="8"/>
      <c r="K353" s="8"/>
      <c r="L353" s="8"/>
      <c r="M353" s="8"/>
      <c r="N353" s="8"/>
      <c r="O353" s="8">
        <v>194</v>
      </c>
      <c r="P353" s="8"/>
      <c r="Q353" s="8"/>
      <c r="R353" s="8">
        <v>49.2</v>
      </c>
      <c r="S353" s="8"/>
      <c r="T353" s="8"/>
      <c r="U353" s="8">
        <v>12</v>
      </c>
      <c r="V353" s="8">
        <v>924</v>
      </c>
      <c r="W353" s="8"/>
      <c r="X353" s="8"/>
      <c r="Y353" s="8"/>
      <c r="Z353" s="8"/>
      <c r="AA353" s="8"/>
      <c r="AB353" s="8"/>
      <c r="AC353" s="8"/>
      <c r="AD353" s="8">
        <v>5</v>
      </c>
      <c r="AE353" s="8">
        <v>3230</v>
      </c>
      <c r="AF353" s="8"/>
      <c r="AG353" s="8"/>
      <c r="AH353" s="8">
        <v>1810</v>
      </c>
      <c r="AI353" s="8">
        <v>0.42</v>
      </c>
      <c r="AJ353" s="8">
        <v>0</v>
      </c>
      <c r="AK353" s="8">
        <v>-3.1</v>
      </c>
      <c r="AL353" s="8"/>
      <c r="AM353" s="8">
        <v>0.145</v>
      </c>
      <c r="AN353" s="8"/>
      <c r="AO353" s="8"/>
      <c r="AP353" s="8">
        <v>70</v>
      </c>
      <c r="AQ353" s="8"/>
      <c r="AR353" s="8"/>
      <c r="AS353" s="8"/>
      <c r="AT353" s="8"/>
      <c r="AU353" s="8"/>
      <c r="AV353" s="8">
        <v>1.4</v>
      </c>
      <c r="AW353" s="8"/>
      <c r="AX353" s="8"/>
      <c r="AY353" s="8">
        <v>0.005</v>
      </c>
      <c r="AZ353" s="8">
        <v>8.91</v>
      </c>
      <c r="BA353" s="8"/>
      <c r="BB353" s="8">
        <v>0.059000000000000004</v>
      </c>
      <c r="BC353" s="8">
        <v>21.4</v>
      </c>
      <c r="BD353" s="8"/>
      <c r="BE353" s="8"/>
      <c r="BF353" s="8"/>
      <c r="BG353" s="8">
        <v>1</v>
      </c>
      <c r="BH353" s="8"/>
      <c r="BI353" s="8"/>
      <c r="BJ353" s="8">
        <v>506</v>
      </c>
      <c r="BK353" s="8"/>
      <c r="BL353" s="8"/>
      <c r="BM353" s="8">
        <v>149</v>
      </c>
      <c r="BN353" s="8"/>
      <c r="BO353" s="8"/>
      <c r="BP353" s="8"/>
      <c r="BQ353" s="8"/>
      <c r="BR353" s="8"/>
      <c r="BS353" s="8">
        <v>1800</v>
      </c>
      <c r="BT353" s="8">
        <v>11</v>
      </c>
      <c r="BU353" s="8"/>
      <c r="BV353" s="8"/>
      <c r="BW353" s="8"/>
      <c r="BX353" s="8"/>
      <c r="BY353" s="9">
        <f t="shared" si="5"/>
        <v>0.16125541125541126</v>
      </c>
    </row>
    <row r="354" spans="1:77" s="10" customFormat="1" ht="12.75">
      <c r="A354" s="8" t="s">
        <v>236</v>
      </c>
      <c r="B354" s="7" t="s">
        <v>238</v>
      </c>
      <c r="C354" s="8">
        <v>0</v>
      </c>
      <c r="D354" s="8"/>
      <c r="E354" s="8"/>
      <c r="F354" s="8">
        <v>0.83</v>
      </c>
      <c r="G354" s="8">
        <v>170</v>
      </c>
      <c r="H354" s="8"/>
      <c r="I354" s="8"/>
      <c r="J354" s="8"/>
      <c r="K354" s="8"/>
      <c r="L354" s="8"/>
      <c r="M354" s="8"/>
      <c r="N354" s="8"/>
      <c r="O354" s="8">
        <v>195</v>
      </c>
      <c r="P354" s="8"/>
      <c r="Q354" s="8"/>
      <c r="R354" s="8">
        <v>53.3</v>
      </c>
      <c r="S354" s="8"/>
      <c r="T354" s="8"/>
      <c r="U354" s="8">
        <v>6</v>
      </c>
      <c r="V354" s="8">
        <v>972</v>
      </c>
      <c r="W354" s="8">
        <v>39.6</v>
      </c>
      <c r="X354" s="8">
        <v>2.92</v>
      </c>
      <c r="Y354" s="8"/>
      <c r="Z354" s="8"/>
      <c r="AA354" s="8"/>
      <c r="AB354" s="8"/>
      <c r="AC354" s="8"/>
      <c r="AD354" s="8">
        <v>5</v>
      </c>
      <c r="AE354" s="8">
        <v>3700</v>
      </c>
      <c r="AF354" s="8"/>
      <c r="AG354" s="8"/>
      <c r="AH354" s="8">
        <v>1950</v>
      </c>
      <c r="AI354" s="8">
        <v>0.41</v>
      </c>
      <c r="AJ354" s="8">
        <v>0</v>
      </c>
      <c r="AK354" s="8">
        <v>-0.2</v>
      </c>
      <c r="AL354" s="8"/>
      <c r="AM354" s="8">
        <v>2.035</v>
      </c>
      <c r="AN354" s="8"/>
      <c r="AO354" s="8"/>
      <c r="AP354" s="8">
        <v>75.6</v>
      </c>
      <c r="AQ354" s="8"/>
      <c r="AR354" s="8"/>
      <c r="AS354" s="8"/>
      <c r="AT354" s="8"/>
      <c r="AU354" s="8"/>
      <c r="AV354" s="8">
        <v>0.84</v>
      </c>
      <c r="AW354" s="8"/>
      <c r="AX354" s="8"/>
      <c r="AY354" s="8">
        <v>0.005</v>
      </c>
      <c r="AZ354" s="8">
        <v>8.6</v>
      </c>
      <c r="BA354" s="8"/>
      <c r="BB354" s="8">
        <v>0.017</v>
      </c>
      <c r="BC354" s="8">
        <v>23</v>
      </c>
      <c r="BD354" s="8"/>
      <c r="BE354" s="8"/>
      <c r="BF354" s="8"/>
      <c r="BG354" s="8">
        <v>1</v>
      </c>
      <c r="BH354" s="8"/>
      <c r="BI354" s="8"/>
      <c r="BJ354" s="8">
        <v>566</v>
      </c>
      <c r="BK354" s="8"/>
      <c r="BL354" s="8"/>
      <c r="BM354" s="8">
        <v>164</v>
      </c>
      <c r="BN354" s="8"/>
      <c r="BO354" s="8"/>
      <c r="BP354" s="8"/>
      <c r="BQ354" s="8"/>
      <c r="BR354" s="8"/>
      <c r="BS354" s="8">
        <v>2100</v>
      </c>
      <c r="BT354" s="8">
        <v>43</v>
      </c>
      <c r="BU354" s="8"/>
      <c r="BV354" s="8"/>
      <c r="BW354" s="8"/>
      <c r="BX354" s="8"/>
      <c r="BY354" s="9">
        <f t="shared" si="5"/>
        <v>0.16872427983539096</v>
      </c>
    </row>
    <row r="355" spans="1:77" s="10" customFormat="1" ht="12.75">
      <c r="A355" s="8" t="s">
        <v>236</v>
      </c>
      <c r="B355" s="7" t="s">
        <v>239</v>
      </c>
      <c r="C355" s="8">
        <v>0</v>
      </c>
      <c r="D355" s="8"/>
      <c r="E355" s="8"/>
      <c r="F355" s="8">
        <v>1.3</v>
      </c>
      <c r="G355" s="8">
        <v>178</v>
      </c>
      <c r="H355" s="8"/>
      <c r="I355" s="8"/>
      <c r="J355" s="8"/>
      <c r="K355" s="8"/>
      <c r="L355" s="8"/>
      <c r="M355" s="8"/>
      <c r="N355" s="8"/>
      <c r="O355" s="8">
        <v>193</v>
      </c>
      <c r="P355" s="8"/>
      <c r="Q355" s="8"/>
      <c r="R355" s="8">
        <v>57.2</v>
      </c>
      <c r="S355" s="8"/>
      <c r="T355" s="8"/>
      <c r="U355" s="8">
        <v>11</v>
      </c>
      <c r="V355" s="8">
        <v>1100</v>
      </c>
      <c r="W355" s="8">
        <v>48.1</v>
      </c>
      <c r="X355" s="8">
        <v>2.99</v>
      </c>
      <c r="Y355" s="8"/>
      <c r="Z355" s="8"/>
      <c r="AA355" s="8"/>
      <c r="AB355" s="8"/>
      <c r="AC355" s="8"/>
      <c r="AD355" s="8">
        <v>6</v>
      </c>
      <c r="AE355" s="8">
        <v>4130</v>
      </c>
      <c r="AF355" s="8"/>
      <c r="AG355" s="8"/>
      <c r="AH355" s="8">
        <v>2240</v>
      </c>
      <c r="AI355" s="8">
        <v>0.38</v>
      </c>
      <c r="AJ355" s="8">
        <v>0</v>
      </c>
      <c r="AK355" s="8">
        <v>2.53</v>
      </c>
      <c r="AL355" s="8"/>
      <c r="AM355" s="8">
        <v>0.926</v>
      </c>
      <c r="AN355" s="8"/>
      <c r="AO355" s="8"/>
      <c r="AP355" s="8">
        <v>87.8</v>
      </c>
      <c r="AQ355" s="8"/>
      <c r="AR355" s="8"/>
      <c r="AS355" s="8"/>
      <c r="AT355" s="8"/>
      <c r="AU355" s="8"/>
      <c r="AV355" s="8">
        <v>1.33</v>
      </c>
      <c r="AW355" s="8"/>
      <c r="AX355" s="8"/>
      <c r="AY355" s="8">
        <v>0.033</v>
      </c>
      <c r="AZ355" s="8">
        <v>8.6</v>
      </c>
      <c r="BA355" s="8">
        <v>0.007</v>
      </c>
      <c r="BB355" s="8">
        <v>0.117</v>
      </c>
      <c r="BC355" s="8">
        <v>26.1</v>
      </c>
      <c r="BD355" s="8"/>
      <c r="BE355" s="8"/>
      <c r="BF355" s="8"/>
      <c r="BG355" s="8">
        <v>1</v>
      </c>
      <c r="BH355" s="8"/>
      <c r="BI355" s="8"/>
      <c r="BJ355" s="8">
        <v>684</v>
      </c>
      <c r="BK355" s="8"/>
      <c r="BL355" s="8"/>
      <c r="BM355" s="8">
        <v>188</v>
      </c>
      <c r="BN355" s="8"/>
      <c r="BO355" s="8"/>
      <c r="BP355" s="8"/>
      <c r="BQ355" s="8"/>
      <c r="BR355" s="8"/>
      <c r="BS355" s="8">
        <v>2300</v>
      </c>
      <c r="BT355" s="8">
        <v>43</v>
      </c>
      <c r="BU355" s="8"/>
      <c r="BV355" s="8"/>
      <c r="BW355" s="8"/>
      <c r="BX355" s="8"/>
      <c r="BY355" s="9">
        <f t="shared" si="5"/>
        <v>0.1709090909090909</v>
      </c>
    </row>
    <row r="356" spans="1:77" s="10" customFormat="1" ht="12.75">
      <c r="A356" s="8" t="s">
        <v>236</v>
      </c>
      <c r="B356" s="7" t="s">
        <v>240</v>
      </c>
      <c r="C356" s="8">
        <v>0</v>
      </c>
      <c r="D356" s="8"/>
      <c r="E356" s="8"/>
      <c r="F356" s="8">
        <v>1.49</v>
      </c>
      <c r="G356" s="8">
        <v>165</v>
      </c>
      <c r="H356" s="8"/>
      <c r="I356" s="8"/>
      <c r="J356" s="8"/>
      <c r="K356" s="8"/>
      <c r="L356" s="8">
        <v>0.001</v>
      </c>
      <c r="M356" s="8"/>
      <c r="N356" s="8"/>
      <c r="O356" s="8">
        <v>202</v>
      </c>
      <c r="P356" s="8"/>
      <c r="Q356" s="8"/>
      <c r="R356" s="8">
        <v>50.7</v>
      </c>
      <c r="S356" s="8"/>
      <c r="T356" s="8">
        <v>2</v>
      </c>
      <c r="U356" s="8">
        <v>0</v>
      </c>
      <c r="V356" s="8">
        <v>944</v>
      </c>
      <c r="W356" s="8">
        <v>53.3</v>
      </c>
      <c r="X356" s="8">
        <v>5.15</v>
      </c>
      <c r="Y356" s="8"/>
      <c r="Z356" s="8"/>
      <c r="AA356" s="8"/>
      <c r="AB356" s="8"/>
      <c r="AC356" s="8"/>
      <c r="AD356" s="8">
        <v>6</v>
      </c>
      <c r="AE356" s="8">
        <v>3470</v>
      </c>
      <c r="AF356" s="8"/>
      <c r="AG356" s="8"/>
      <c r="AH356" s="8">
        <v>1900</v>
      </c>
      <c r="AI356" s="8">
        <v>0.38</v>
      </c>
      <c r="AJ356" s="8">
        <v>0</v>
      </c>
      <c r="AK356" s="8">
        <v>-0.7</v>
      </c>
      <c r="AL356" s="8"/>
      <c r="AM356" s="8">
        <v>1.971</v>
      </c>
      <c r="AN356" s="8"/>
      <c r="AO356" s="8"/>
      <c r="AP356" s="8">
        <v>72</v>
      </c>
      <c r="AQ356" s="8"/>
      <c r="AR356" s="8"/>
      <c r="AS356" s="8"/>
      <c r="AT356" s="8"/>
      <c r="AU356" s="8"/>
      <c r="AV356" s="8">
        <v>1.49</v>
      </c>
      <c r="AW356" s="8"/>
      <c r="AX356" s="8"/>
      <c r="AY356" s="8">
        <v>0.005</v>
      </c>
      <c r="AZ356" s="8">
        <v>8.2</v>
      </c>
      <c r="BA356" s="8">
        <v>0.006</v>
      </c>
      <c r="BB356" s="8">
        <v>0.14700000000000002</v>
      </c>
      <c r="BC356" s="8">
        <v>22.2</v>
      </c>
      <c r="BD356" s="8"/>
      <c r="BE356" s="8"/>
      <c r="BF356" s="8"/>
      <c r="BG356" s="8">
        <v>1</v>
      </c>
      <c r="BH356" s="8"/>
      <c r="BI356" s="8"/>
      <c r="BJ356" s="8">
        <v>548</v>
      </c>
      <c r="BK356" s="8"/>
      <c r="BL356" s="8"/>
      <c r="BM356" s="8">
        <v>161</v>
      </c>
      <c r="BN356" s="8"/>
      <c r="BO356" s="8"/>
      <c r="BP356" s="8"/>
      <c r="BQ356" s="8"/>
      <c r="BR356" s="8"/>
      <c r="BS356" s="8">
        <v>1900</v>
      </c>
      <c r="BT356" s="8">
        <v>45</v>
      </c>
      <c r="BU356" s="8"/>
      <c r="BV356" s="8"/>
      <c r="BW356" s="8"/>
      <c r="BX356" s="8"/>
      <c r="BY356" s="9">
        <f t="shared" si="5"/>
        <v>0.1705508474576271</v>
      </c>
    </row>
    <row r="357" spans="1:77" s="10" customFormat="1" ht="12.75">
      <c r="A357" s="8" t="s">
        <v>236</v>
      </c>
      <c r="B357" s="7" t="s">
        <v>189</v>
      </c>
      <c r="C357" s="8">
        <v>0</v>
      </c>
      <c r="D357" s="8"/>
      <c r="E357" s="8"/>
      <c r="F357" s="8">
        <v>1.64</v>
      </c>
      <c r="G357" s="8">
        <v>176</v>
      </c>
      <c r="H357" s="8"/>
      <c r="I357" s="8"/>
      <c r="J357" s="8"/>
      <c r="K357" s="8"/>
      <c r="L357" s="8">
        <v>0.001</v>
      </c>
      <c r="M357" s="8"/>
      <c r="N357" s="8"/>
      <c r="O357" s="8">
        <v>196</v>
      </c>
      <c r="P357" s="8"/>
      <c r="Q357" s="8"/>
      <c r="R357" s="8">
        <v>56.2</v>
      </c>
      <c r="S357" s="8"/>
      <c r="T357" s="8"/>
      <c r="U357" s="8">
        <v>9</v>
      </c>
      <c r="V357" s="8">
        <v>1090</v>
      </c>
      <c r="W357" s="8">
        <v>33.1</v>
      </c>
      <c r="X357" s="8">
        <v>3.44</v>
      </c>
      <c r="Y357" s="8"/>
      <c r="Z357" s="8"/>
      <c r="AA357" s="8"/>
      <c r="AB357" s="8"/>
      <c r="AC357" s="8"/>
      <c r="AD357" s="8">
        <v>9</v>
      </c>
      <c r="AE357" s="8">
        <v>4030</v>
      </c>
      <c r="AF357" s="8"/>
      <c r="AG357" s="8"/>
      <c r="AH357" s="8">
        <v>2250</v>
      </c>
      <c r="AI357" s="8">
        <v>0.45</v>
      </c>
      <c r="AJ357" s="8">
        <v>0</v>
      </c>
      <c r="AK357" s="8">
        <v>4.37</v>
      </c>
      <c r="AL357" s="8"/>
      <c r="AM357" s="8">
        <v>1.76</v>
      </c>
      <c r="AN357" s="8"/>
      <c r="AO357" s="8"/>
      <c r="AP357" s="8">
        <v>82.7</v>
      </c>
      <c r="AQ357" s="8"/>
      <c r="AR357" s="8"/>
      <c r="AS357" s="8"/>
      <c r="AT357" s="8"/>
      <c r="AU357" s="8"/>
      <c r="AV357" s="8">
        <v>1.64</v>
      </c>
      <c r="AW357" s="8"/>
      <c r="AX357" s="8"/>
      <c r="AY357" s="8">
        <v>0.005</v>
      </c>
      <c r="AZ357" s="8">
        <v>8.5</v>
      </c>
      <c r="BA357" s="8">
        <v>0.006</v>
      </c>
      <c r="BB357" s="8">
        <v>0.1</v>
      </c>
      <c r="BC357" s="8">
        <v>24.5</v>
      </c>
      <c r="BD357" s="8"/>
      <c r="BE357" s="8"/>
      <c r="BF357" s="8"/>
      <c r="BG357" s="8">
        <v>1</v>
      </c>
      <c r="BH357" s="8"/>
      <c r="BI357" s="8"/>
      <c r="BJ357" s="8">
        <v>718</v>
      </c>
      <c r="BK357" s="8"/>
      <c r="BL357" s="8"/>
      <c r="BM357" s="8">
        <v>178</v>
      </c>
      <c r="BN357" s="8"/>
      <c r="BO357" s="8"/>
      <c r="BP357" s="8"/>
      <c r="BQ357" s="8"/>
      <c r="BR357" s="8"/>
      <c r="BS357" s="8">
        <v>2200</v>
      </c>
      <c r="BT357" s="8">
        <v>30</v>
      </c>
      <c r="BU357" s="8"/>
      <c r="BV357" s="8"/>
      <c r="BW357" s="8"/>
      <c r="BX357" s="8"/>
      <c r="BY357" s="9">
        <f t="shared" si="5"/>
        <v>0.163302752293578</v>
      </c>
    </row>
    <row r="358" spans="1:77" s="10" customFormat="1" ht="12.75">
      <c r="A358" s="8" t="s">
        <v>236</v>
      </c>
      <c r="B358" s="7" t="s">
        <v>241</v>
      </c>
      <c r="C358" s="8">
        <v>0</v>
      </c>
      <c r="D358" s="8"/>
      <c r="E358" s="8"/>
      <c r="F358" s="8">
        <v>1.88</v>
      </c>
      <c r="G358" s="8">
        <v>177</v>
      </c>
      <c r="H358" s="8"/>
      <c r="I358" s="8"/>
      <c r="J358" s="8"/>
      <c r="K358" s="8"/>
      <c r="L358" s="8">
        <v>0.001</v>
      </c>
      <c r="M358" s="8"/>
      <c r="N358" s="8"/>
      <c r="O358" s="8">
        <v>185</v>
      </c>
      <c r="P358" s="8"/>
      <c r="Q358" s="8"/>
      <c r="R358" s="8">
        <v>56.7</v>
      </c>
      <c r="S358" s="8"/>
      <c r="T358" s="8"/>
      <c r="U358" s="8">
        <v>15</v>
      </c>
      <c r="V358" s="8">
        <v>1180</v>
      </c>
      <c r="W358" s="8">
        <v>33.2</v>
      </c>
      <c r="X358" s="8">
        <v>1.36</v>
      </c>
      <c r="Y358" s="8"/>
      <c r="Z358" s="8"/>
      <c r="AA358" s="8"/>
      <c r="AB358" s="8"/>
      <c r="AC358" s="8"/>
      <c r="AD358" s="8">
        <v>8</v>
      </c>
      <c r="AE358" s="8">
        <v>4430</v>
      </c>
      <c r="AF358" s="8"/>
      <c r="AG358" s="8"/>
      <c r="AH358" s="8">
        <v>2390</v>
      </c>
      <c r="AI358" s="8">
        <v>0.45</v>
      </c>
      <c r="AJ358" s="8">
        <v>0</v>
      </c>
      <c r="AK358" s="8">
        <v>3.12</v>
      </c>
      <c r="AL358" s="8"/>
      <c r="AM358" s="8">
        <v>1.366</v>
      </c>
      <c r="AN358" s="8"/>
      <c r="AO358" s="8"/>
      <c r="AP358" s="8">
        <v>90.7</v>
      </c>
      <c r="AQ358" s="8"/>
      <c r="AR358" s="8"/>
      <c r="AS358" s="8"/>
      <c r="AT358" s="8"/>
      <c r="AU358" s="8"/>
      <c r="AV358" s="8">
        <v>1.89</v>
      </c>
      <c r="AW358" s="8"/>
      <c r="AX358" s="8"/>
      <c r="AY358" s="8">
        <v>0.005</v>
      </c>
      <c r="AZ358" s="8">
        <v>8.4</v>
      </c>
      <c r="BA358" s="8">
        <v>0.005</v>
      </c>
      <c r="BB358" s="8">
        <v>0.11900000000000001</v>
      </c>
      <c r="BC358" s="8">
        <v>26.9</v>
      </c>
      <c r="BD358" s="8"/>
      <c r="BE358" s="8"/>
      <c r="BF358" s="8"/>
      <c r="BG358" s="8">
        <v>1</v>
      </c>
      <c r="BH358" s="8"/>
      <c r="BI358" s="8"/>
      <c r="BJ358" s="8">
        <v>750</v>
      </c>
      <c r="BK358" s="8"/>
      <c r="BL358" s="8"/>
      <c r="BM358" s="8">
        <v>198</v>
      </c>
      <c r="BN358" s="8"/>
      <c r="BO358" s="8"/>
      <c r="BP358" s="8"/>
      <c r="BQ358" s="8"/>
      <c r="BR358" s="8"/>
      <c r="BS358" s="8">
        <v>2500</v>
      </c>
      <c r="BT358" s="8">
        <v>22</v>
      </c>
      <c r="BU358" s="8"/>
      <c r="BV358" s="8"/>
      <c r="BW358" s="8"/>
      <c r="BX358" s="8"/>
      <c r="BY358" s="9">
        <f t="shared" si="5"/>
        <v>0.16779661016949152</v>
      </c>
    </row>
    <row r="359" spans="1:77" s="10" customFormat="1" ht="12.75">
      <c r="A359" s="8" t="s">
        <v>236</v>
      </c>
      <c r="B359" s="7" t="s">
        <v>105</v>
      </c>
      <c r="C359" s="8">
        <v>0</v>
      </c>
      <c r="D359" s="8"/>
      <c r="E359" s="8"/>
      <c r="F359" s="8">
        <v>2.28</v>
      </c>
      <c r="G359" s="8">
        <v>186</v>
      </c>
      <c r="H359" s="8"/>
      <c r="I359" s="8"/>
      <c r="J359" s="8"/>
      <c r="K359" s="8"/>
      <c r="L359" s="8">
        <v>0.003</v>
      </c>
      <c r="M359" s="8"/>
      <c r="N359" s="8"/>
      <c r="O359" s="8">
        <v>227</v>
      </c>
      <c r="P359" s="8"/>
      <c r="Q359" s="8"/>
      <c r="R359" s="8">
        <v>57.8</v>
      </c>
      <c r="S359" s="8"/>
      <c r="T359" s="8"/>
      <c r="U359" s="8">
        <v>0</v>
      </c>
      <c r="V359" s="8">
        <v>1280</v>
      </c>
      <c r="W359" s="8">
        <v>49.3</v>
      </c>
      <c r="X359" s="8">
        <v>0.1</v>
      </c>
      <c r="Y359" s="8"/>
      <c r="Z359" s="8"/>
      <c r="AA359" s="8"/>
      <c r="AB359" s="8"/>
      <c r="AC359" s="8"/>
      <c r="AD359" s="8">
        <v>5</v>
      </c>
      <c r="AE359" s="8">
        <v>4820</v>
      </c>
      <c r="AF359" s="8"/>
      <c r="AG359" s="8"/>
      <c r="AH359" s="8">
        <v>2600</v>
      </c>
      <c r="AI359" s="8">
        <v>0.55</v>
      </c>
      <c r="AJ359" s="8">
        <v>0</v>
      </c>
      <c r="AK359" s="8">
        <v>2.68</v>
      </c>
      <c r="AL359" s="8"/>
      <c r="AM359" s="8">
        <v>2.032</v>
      </c>
      <c r="AN359" s="8"/>
      <c r="AO359" s="8"/>
      <c r="AP359" s="8">
        <v>100</v>
      </c>
      <c r="AQ359" s="8"/>
      <c r="AR359" s="8"/>
      <c r="AS359" s="8"/>
      <c r="AT359" s="8"/>
      <c r="AU359" s="8"/>
      <c r="AV359" s="8">
        <v>2.29</v>
      </c>
      <c r="AW359" s="8"/>
      <c r="AX359" s="8"/>
      <c r="AY359" s="8">
        <v>0.011000000000000001</v>
      </c>
      <c r="AZ359" s="8">
        <v>8.3</v>
      </c>
      <c r="BA359" s="8">
        <v>0.005</v>
      </c>
      <c r="BB359" s="8">
        <v>0.17200000000000001</v>
      </c>
      <c r="BC359" s="8">
        <v>30.5</v>
      </c>
      <c r="BD359" s="8"/>
      <c r="BE359" s="8"/>
      <c r="BF359" s="8"/>
      <c r="BG359" s="8">
        <v>1</v>
      </c>
      <c r="BH359" s="8"/>
      <c r="BI359" s="8"/>
      <c r="BJ359" s="8">
        <v>804</v>
      </c>
      <c r="BK359" s="8"/>
      <c r="BL359" s="8"/>
      <c r="BM359" s="8">
        <v>219</v>
      </c>
      <c r="BN359" s="8"/>
      <c r="BO359" s="8"/>
      <c r="BP359" s="8"/>
      <c r="BQ359" s="8"/>
      <c r="BR359" s="8"/>
      <c r="BS359" s="8">
        <v>2700</v>
      </c>
      <c r="BT359" s="8">
        <v>78</v>
      </c>
      <c r="BU359" s="8"/>
      <c r="BV359" s="8"/>
      <c r="BW359" s="8"/>
      <c r="BX359" s="8"/>
      <c r="BY359" s="9">
        <f t="shared" si="5"/>
        <v>0.17109375</v>
      </c>
    </row>
    <row r="360" spans="1:77" s="10" customFormat="1" ht="12.75">
      <c r="A360" s="8" t="s">
        <v>236</v>
      </c>
      <c r="B360" s="7" t="s">
        <v>107</v>
      </c>
      <c r="C360" s="8">
        <v>0</v>
      </c>
      <c r="D360" s="8"/>
      <c r="E360" s="8"/>
      <c r="F360" s="8">
        <v>3.71</v>
      </c>
      <c r="G360" s="8">
        <v>184</v>
      </c>
      <c r="H360" s="8"/>
      <c r="I360" s="8">
        <v>0.01</v>
      </c>
      <c r="J360" s="8">
        <v>1.119</v>
      </c>
      <c r="K360" s="8"/>
      <c r="L360" s="8">
        <v>0.002</v>
      </c>
      <c r="M360" s="8"/>
      <c r="N360" s="8"/>
      <c r="O360" s="8">
        <v>224</v>
      </c>
      <c r="P360" s="8"/>
      <c r="Q360" s="8"/>
      <c r="R360" s="8">
        <v>54.4</v>
      </c>
      <c r="S360" s="8"/>
      <c r="T360" s="8"/>
      <c r="U360" s="8">
        <v>0</v>
      </c>
      <c r="V360" s="8">
        <v>1560</v>
      </c>
      <c r="W360" s="8">
        <v>76</v>
      </c>
      <c r="X360" s="8">
        <v>6.45</v>
      </c>
      <c r="Y360" s="8"/>
      <c r="Z360" s="8"/>
      <c r="AA360" s="8"/>
      <c r="AB360" s="8"/>
      <c r="AC360" s="8"/>
      <c r="AD360" s="8">
        <v>6</v>
      </c>
      <c r="AE360" s="8">
        <v>5290</v>
      </c>
      <c r="AF360" s="8"/>
      <c r="AG360" s="8"/>
      <c r="AH360" s="8">
        <v>3010</v>
      </c>
      <c r="AI360" s="8">
        <v>0.52</v>
      </c>
      <c r="AJ360" s="8">
        <v>0</v>
      </c>
      <c r="AK360" s="8">
        <v>-0.6</v>
      </c>
      <c r="AL360" s="8"/>
      <c r="AM360" s="8">
        <v>1.4360000000000002</v>
      </c>
      <c r="AN360" s="8"/>
      <c r="AO360" s="8"/>
      <c r="AP360" s="8">
        <v>112</v>
      </c>
      <c r="AQ360" s="8"/>
      <c r="AR360" s="8"/>
      <c r="AS360" s="8"/>
      <c r="AT360" s="8"/>
      <c r="AU360" s="8"/>
      <c r="AV360" s="8">
        <v>3.72</v>
      </c>
      <c r="AW360" s="8"/>
      <c r="AX360" s="8"/>
      <c r="AY360" s="8">
        <v>0.005</v>
      </c>
      <c r="AZ360" s="8">
        <v>8.3</v>
      </c>
      <c r="BA360" s="8">
        <v>0.01</v>
      </c>
      <c r="BB360" s="8">
        <v>0.215</v>
      </c>
      <c r="BC360" s="8">
        <v>33.4</v>
      </c>
      <c r="BD360" s="8"/>
      <c r="BE360" s="8"/>
      <c r="BF360" s="8"/>
      <c r="BG360" s="8">
        <v>1</v>
      </c>
      <c r="BH360" s="8"/>
      <c r="BI360" s="8"/>
      <c r="BJ360" s="8">
        <v>903</v>
      </c>
      <c r="BK360" s="8"/>
      <c r="BL360" s="8"/>
      <c r="BM360" s="8">
        <v>238</v>
      </c>
      <c r="BN360" s="8"/>
      <c r="BO360" s="8"/>
      <c r="BP360" s="8"/>
      <c r="BQ360" s="8"/>
      <c r="BR360" s="8"/>
      <c r="BS360" s="8">
        <v>3000</v>
      </c>
      <c r="BT360" s="8">
        <v>56</v>
      </c>
      <c r="BU360" s="8"/>
      <c r="BV360" s="8"/>
      <c r="BW360" s="8"/>
      <c r="BX360" s="8"/>
      <c r="BY360" s="9">
        <f t="shared" si="5"/>
        <v>0.15256410256410258</v>
      </c>
    </row>
    <row r="361" spans="1:77" s="10" customFormat="1" ht="12.75">
      <c r="A361" s="8" t="s">
        <v>236</v>
      </c>
      <c r="B361" s="7" t="s">
        <v>242</v>
      </c>
      <c r="C361" s="8">
        <v>0</v>
      </c>
      <c r="D361" s="8"/>
      <c r="E361" s="8"/>
      <c r="F361" s="8">
        <v>2.18</v>
      </c>
      <c r="G361" s="8">
        <v>188</v>
      </c>
      <c r="H361" s="8"/>
      <c r="I361" s="8">
        <v>0.01</v>
      </c>
      <c r="J361" s="8">
        <v>0.305</v>
      </c>
      <c r="K361" s="8"/>
      <c r="L361" s="8">
        <v>0.002</v>
      </c>
      <c r="M361" s="8"/>
      <c r="N361" s="8"/>
      <c r="O361" s="8">
        <v>185</v>
      </c>
      <c r="P361" s="8"/>
      <c r="Q361" s="8"/>
      <c r="R361" s="8">
        <v>62.1</v>
      </c>
      <c r="S361" s="8"/>
      <c r="T361" s="8"/>
      <c r="U361" s="8">
        <v>22</v>
      </c>
      <c r="V361" s="8">
        <v>1740</v>
      </c>
      <c r="W361" s="8">
        <v>73</v>
      </c>
      <c r="X361" s="8">
        <v>3.57</v>
      </c>
      <c r="Y361" s="8"/>
      <c r="Z361" s="8"/>
      <c r="AA361" s="8"/>
      <c r="AB361" s="8"/>
      <c r="AC361" s="8"/>
      <c r="AD361" s="8">
        <v>6</v>
      </c>
      <c r="AE361" s="8">
        <v>6120</v>
      </c>
      <c r="AF361" s="8"/>
      <c r="AG361" s="8"/>
      <c r="AH361" s="8">
        <v>3410</v>
      </c>
      <c r="AI361" s="8">
        <v>0.54</v>
      </c>
      <c r="AJ361" s="8">
        <v>0</v>
      </c>
      <c r="AK361" s="8">
        <v>1.21</v>
      </c>
      <c r="AL361" s="8"/>
      <c r="AM361" s="8">
        <v>0.5760000000000001</v>
      </c>
      <c r="AN361" s="8"/>
      <c r="AO361" s="8"/>
      <c r="AP361" s="8">
        <v>138</v>
      </c>
      <c r="AQ361" s="8"/>
      <c r="AR361" s="8"/>
      <c r="AS361" s="8"/>
      <c r="AT361" s="8"/>
      <c r="AU361" s="8"/>
      <c r="AV361" s="8">
        <v>2.19</v>
      </c>
      <c r="AW361" s="8"/>
      <c r="AX361" s="8"/>
      <c r="AY361" s="8">
        <v>0.005</v>
      </c>
      <c r="AZ361" s="8">
        <v>8.6</v>
      </c>
      <c r="BA361" s="8">
        <v>0.006</v>
      </c>
      <c r="BB361" s="8">
        <v>0.165</v>
      </c>
      <c r="BC361" s="8">
        <v>38.9</v>
      </c>
      <c r="BD361" s="8"/>
      <c r="BE361" s="8"/>
      <c r="BF361" s="8"/>
      <c r="BG361" s="8">
        <v>1</v>
      </c>
      <c r="BH361" s="8"/>
      <c r="BI361" s="8"/>
      <c r="BJ361" s="8">
        <v>1030</v>
      </c>
      <c r="BK361" s="8"/>
      <c r="BL361" s="8"/>
      <c r="BM361" s="8">
        <v>285</v>
      </c>
      <c r="BN361" s="8"/>
      <c r="BO361" s="8"/>
      <c r="BP361" s="8"/>
      <c r="BQ361" s="8"/>
      <c r="BR361" s="8"/>
      <c r="BS361" s="8">
        <v>3400</v>
      </c>
      <c r="BT361" s="8">
        <v>45</v>
      </c>
      <c r="BU361" s="8"/>
      <c r="BV361" s="8"/>
      <c r="BW361" s="8"/>
      <c r="BX361" s="8"/>
      <c r="BY361" s="9">
        <f t="shared" si="5"/>
        <v>0.16379310344827586</v>
      </c>
    </row>
    <row r="362" spans="1:77" s="10" customFormat="1" ht="12.75">
      <c r="A362" s="8" t="s">
        <v>236</v>
      </c>
      <c r="B362" s="7" t="s">
        <v>243</v>
      </c>
      <c r="C362" s="8">
        <v>0</v>
      </c>
      <c r="D362" s="8"/>
      <c r="E362" s="8"/>
      <c r="F362" s="8">
        <v>2.47</v>
      </c>
      <c r="G362" s="8">
        <v>184</v>
      </c>
      <c r="H362" s="8">
        <v>0.034</v>
      </c>
      <c r="I362" s="8">
        <v>0.01</v>
      </c>
      <c r="J362" s="8">
        <v>0.918</v>
      </c>
      <c r="K362" s="8"/>
      <c r="L362" s="8">
        <v>0.004</v>
      </c>
      <c r="M362" s="8"/>
      <c r="N362" s="8"/>
      <c r="O362" s="8">
        <v>191</v>
      </c>
      <c r="P362" s="8"/>
      <c r="Q362" s="8"/>
      <c r="R362" s="8">
        <v>62.7</v>
      </c>
      <c r="S362" s="8"/>
      <c r="T362" s="8"/>
      <c r="U362" s="8">
        <v>16</v>
      </c>
      <c r="V362" s="8">
        <v>1750</v>
      </c>
      <c r="W362" s="8">
        <v>44.4</v>
      </c>
      <c r="X362" s="8">
        <v>4.2</v>
      </c>
      <c r="Y362" s="8"/>
      <c r="Z362" s="8"/>
      <c r="AA362" s="8"/>
      <c r="AB362" s="8"/>
      <c r="AC362" s="8"/>
      <c r="AD362" s="8">
        <v>6</v>
      </c>
      <c r="AE362" s="8">
        <v>6040</v>
      </c>
      <c r="AF362" s="8"/>
      <c r="AG362" s="8"/>
      <c r="AH362" s="8">
        <v>3390</v>
      </c>
      <c r="AI362" s="8">
        <v>0.54</v>
      </c>
      <c r="AJ362" s="8">
        <v>0</v>
      </c>
      <c r="AK362" s="8">
        <v>0.21</v>
      </c>
      <c r="AL362" s="8"/>
      <c r="AM362" s="8">
        <v>0.909</v>
      </c>
      <c r="AN362" s="8"/>
      <c r="AO362" s="8"/>
      <c r="AP362" s="8">
        <v>135</v>
      </c>
      <c r="AQ362" s="8"/>
      <c r="AR362" s="8"/>
      <c r="AS362" s="8"/>
      <c r="AT362" s="8"/>
      <c r="AU362" s="8"/>
      <c r="AV362" s="8">
        <v>2.48</v>
      </c>
      <c r="AW362" s="8"/>
      <c r="AX362" s="8"/>
      <c r="AY362" s="8">
        <v>0.005</v>
      </c>
      <c r="AZ362" s="8">
        <v>8.4</v>
      </c>
      <c r="BA362" s="8">
        <v>0.005</v>
      </c>
      <c r="BB362" s="8">
        <v>0.128</v>
      </c>
      <c r="BC362" s="8">
        <v>39.1</v>
      </c>
      <c r="BD362" s="8"/>
      <c r="BE362" s="8"/>
      <c r="BF362" s="8"/>
      <c r="BG362" s="8">
        <v>1</v>
      </c>
      <c r="BH362" s="8"/>
      <c r="BI362" s="8"/>
      <c r="BJ362" s="8">
        <v>1010</v>
      </c>
      <c r="BK362" s="8"/>
      <c r="BL362" s="8"/>
      <c r="BM362" s="8">
        <v>280</v>
      </c>
      <c r="BN362" s="8"/>
      <c r="BO362" s="8"/>
      <c r="BP362" s="8"/>
      <c r="BQ362" s="8"/>
      <c r="BR362" s="8"/>
      <c r="BS362" s="8">
        <v>3400</v>
      </c>
      <c r="BT362" s="8">
        <v>21</v>
      </c>
      <c r="BU362" s="8"/>
      <c r="BV362" s="8"/>
      <c r="BW362" s="8"/>
      <c r="BX362" s="8"/>
      <c r="BY362" s="9">
        <f t="shared" si="5"/>
        <v>0.16</v>
      </c>
    </row>
    <row r="363" spans="1:77" s="10" customFormat="1" ht="12.75">
      <c r="A363" s="8" t="s">
        <v>236</v>
      </c>
      <c r="B363" s="7" t="s">
        <v>244</v>
      </c>
      <c r="C363" s="8">
        <v>0</v>
      </c>
      <c r="D363" s="8"/>
      <c r="E363" s="8"/>
      <c r="F363" s="8">
        <v>2.03</v>
      </c>
      <c r="G363" s="8">
        <v>162</v>
      </c>
      <c r="H363" s="8">
        <v>0.09</v>
      </c>
      <c r="I363" s="8">
        <v>0.01</v>
      </c>
      <c r="J363" s="8">
        <v>1.4060000000000001</v>
      </c>
      <c r="K363" s="8"/>
      <c r="L363" s="8">
        <v>0.002</v>
      </c>
      <c r="M363" s="8"/>
      <c r="N363" s="8"/>
      <c r="O363" s="8">
        <v>186</v>
      </c>
      <c r="P363" s="8"/>
      <c r="Q363" s="8"/>
      <c r="R363" s="8">
        <v>55.8</v>
      </c>
      <c r="S363" s="8"/>
      <c r="T363" s="8"/>
      <c r="U363" s="8">
        <v>5</v>
      </c>
      <c r="V363" s="8">
        <v>1180</v>
      </c>
      <c r="W363" s="8">
        <v>68.1</v>
      </c>
      <c r="X363" s="8">
        <v>4.03</v>
      </c>
      <c r="Y363" s="8"/>
      <c r="Z363" s="8"/>
      <c r="AA363" s="8"/>
      <c r="AB363" s="8"/>
      <c r="AC363" s="8"/>
      <c r="AD363" s="8">
        <v>5</v>
      </c>
      <c r="AE363" s="8">
        <v>4410</v>
      </c>
      <c r="AF363" s="8"/>
      <c r="AG363" s="8"/>
      <c r="AH363" s="8">
        <v>2450</v>
      </c>
      <c r="AI363" s="8">
        <v>0.42</v>
      </c>
      <c r="AJ363" s="8">
        <v>0</v>
      </c>
      <c r="AK363" s="8">
        <v>5.41</v>
      </c>
      <c r="AL363" s="8"/>
      <c r="AM363" s="8">
        <v>1.614</v>
      </c>
      <c r="AN363" s="8"/>
      <c r="AO363" s="8"/>
      <c r="AP363" s="8">
        <v>104</v>
      </c>
      <c r="AQ363" s="8"/>
      <c r="AR363" s="8"/>
      <c r="AS363" s="8"/>
      <c r="AT363" s="8"/>
      <c r="AU363" s="8"/>
      <c r="AV363" s="8">
        <v>2.04</v>
      </c>
      <c r="AW363" s="8"/>
      <c r="AX363" s="8"/>
      <c r="AY363" s="8">
        <v>0.005</v>
      </c>
      <c r="AZ363" s="8">
        <v>8.5</v>
      </c>
      <c r="BA363" s="8">
        <v>0.005</v>
      </c>
      <c r="BB363" s="8">
        <v>0.124</v>
      </c>
      <c r="BC363" s="8">
        <v>29.7</v>
      </c>
      <c r="BD363" s="8"/>
      <c r="BE363" s="8"/>
      <c r="BF363" s="8"/>
      <c r="BG363" s="8">
        <v>1</v>
      </c>
      <c r="BH363" s="8"/>
      <c r="BI363" s="8"/>
      <c r="BJ363" s="8">
        <v>774</v>
      </c>
      <c r="BK363" s="8"/>
      <c r="BL363" s="8"/>
      <c r="BM363" s="8">
        <v>218</v>
      </c>
      <c r="BN363" s="8"/>
      <c r="BO363" s="8"/>
      <c r="BP363" s="8"/>
      <c r="BQ363" s="8"/>
      <c r="BR363" s="8"/>
      <c r="BS363" s="8">
        <v>2500</v>
      </c>
      <c r="BT363" s="8">
        <v>27</v>
      </c>
      <c r="BU363" s="8"/>
      <c r="BV363" s="8"/>
      <c r="BW363" s="8"/>
      <c r="BX363" s="8"/>
      <c r="BY363" s="9">
        <f t="shared" si="5"/>
        <v>0.1847457627118644</v>
      </c>
    </row>
    <row r="364" spans="1:77" s="10" customFormat="1" ht="12.75">
      <c r="A364" s="8" t="s">
        <v>236</v>
      </c>
      <c r="B364" s="7" t="s">
        <v>245</v>
      </c>
      <c r="C364" s="8">
        <v>0</v>
      </c>
      <c r="D364" s="8"/>
      <c r="E364" s="8"/>
      <c r="F364" s="8">
        <v>1.82</v>
      </c>
      <c r="G364" s="8">
        <v>161</v>
      </c>
      <c r="H364" s="8">
        <v>0.037000000000000005</v>
      </c>
      <c r="I364" s="8">
        <v>0.01</v>
      </c>
      <c r="J364" s="8">
        <v>0.48600000000000004</v>
      </c>
      <c r="K364" s="8"/>
      <c r="L364" s="8">
        <v>0.001</v>
      </c>
      <c r="M364" s="8"/>
      <c r="N364" s="8"/>
      <c r="O364" s="8">
        <v>183</v>
      </c>
      <c r="P364" s="8"/>
      <c r="Q364" s="8"/>
      <c r="R364" s="8">
        <v>49.3</v>
      </c>
      <c r="S364" s="8"/>
      <c r="T364" s="8"/>
      <c r="U364" s="8">
        <v>6</v>
      </c>
      <c r="V364" s="8">
        <v>1060</v>
      </c>
      <c r="W364" s="8">
        <v>36.5</v>
      </c>
      <c r="X364" s="8">
        <v>1.54</v>
      </c>
      <c r="Y364" s="8"/>
      <c r="Z364" s="8"/>
      <c r="AA364" s="8"/>
      <c r="AB364" s="8"/>
      <c r="AC364" s="8"/>
      <c r="AD364" s="8">
        <v>6</v>
      </c>
      <c r="AE364" s="8">
        <v>4010</v>
      </c>
      <c r="AF364" s="8"/>
      <c r="AG364" s="8"/>
      <c r="AH364" s="8">
        <v>2130</v>
      </c>
      <c r="AI364" s="8">
        <v>0.31</v>
      </c>
      <c r="AJ364" s="8">
        <v>0</v>
      </c>
      <c r="AK364" s="8">
        <v>1.74</v>
      </c>
      <c r="AL364" s="8"/>
      <c r="AM364" s="8">
        <v>0.608</v>
      </c>
      <c r="AN364" s="8"/>
      <c r="AO364" s="8"/>
      <c r="AP364" s="8">
        <v>86.5</v>
      </c>
      <c r="AQ364" s="8"/>
      <c r="AR364" s="8"/>
      <c r="AS364" s="8"/>
      <c r="AT364" s="8"/>
      <c r="AU364" s="8"/>
      <c r="AV364" s="8">
        <v>1.83</v>
      </c>
      <c r="AW364" s="8"/>
      <c r="AX364" s="8"/>
      <c r="AY364" s="8">
        <v>0.005</v>
      </c>
      <c r="AZ364" s="8">
        <v>8.6</v>
      </c>
      <c r="BA364" s="8">
        <v>0.008</v>
      </c>
      <c r="BB364" s="8">
        <v>0.111</v>
      </c>
      <c r="BC364" s="8">
        <v>23.7</v>
      </c>
      <c r="BD364" s="8"/>
      <c r="BE364" s="8"/>
      <c r="BF364" s="8"/>
      <c r="BG364" s="8">
        <v>1</v>
      </c>
      <c r="BH364" s="8"/>
      <c r="BI364" s="8"/>
      <c r="BJ364" s="8">
        <v>643</v>
      </c>
      <c r="BK364" s="8"/>
      <c r="BL364" s="8"/>
      <c r="BM364" s="8">
        <v>179</v>
      </c>
      <c r="BN364" s="8"/>
      <c r="BO364" s="8"/>
      <c r="BP364" s="8"/>
      <c r="BQ364" s="8"/>
      <c r="BR364" s="8"/>
      <c r="BS364" s="8">
        <v>2200</v>
      </c>
      <c r="BT364" s="8">
        <v>26</v>
      </c>
      <c r="BU364" s="8"/>
      <c r="BV364" s="8"/>
      <c r="BW364" s="8"/>
      <c r="BX364" s="8"/>
      <c r="BY364" s="9">
        <f t="shared" si="5"/>
        <v>0.16886792452830188</v>
      </c>
    </row>
    <row r="365" spans="1:77" s="10" customFormat="1" ht="12.75">
      <c r="A365" s="8" t="s">
        <v>236</v>
      </c>
      <c r="B365" s="7" t="s">
        <v>246</v>
      </c>
      <c r="C365" s="8">
        <v>0</v>
      </c>
      <c r="D365" s="8"/>
      <c r="E365" s="8"/>
      <c r="F365" s="8">
        <v>1.76</v>
      </c>
      <c r="G365" s="8">
        <v>173</v>
      </c>
      <c r="H365" s="8">
        <v>0.047</v>
      </c>
      <c r="I365" s="8">
        <v>0.01</v>
      </c>
      <c r="J365" s="8">
        <v>1.2970000000000002</v>
      </c>
      <c r="K365" s="8"/>
      <c r="L365" s="8">
        <v>0.001</v>
      </c>
      <c r="M365" s="8"/>
      <c r="N365" s="8"/>
      <c r="O365" s="8">
        <v>210</v>
      </c>
      <c r="P365" s="8"/>
      <c r="Q365" s="8"/>
      <c r="R365" s="8">
        <v>56</v>
      </c>
      <c r="S365" s="8"/>
      <c r="T365" s="8">
        <v>0</v>
      </c>
      <c r="U365" s="8">
        <v>0</v>
      </c>
      <c r="V365" s="8">
        <v>1110</v>
      </c>
      <c r="W365" s="8">
        <v>42.4</v>
      </c>
      <c r="X365" s="8">
        <v>3.6</v>
      </c>
      <c r="Y365" s="8"/>
      <c r="Z365" s="8"/>
      <c r="AA365" s="8"/>
      <c r="AB365" s="8"/>
      <c r="AC365" s="8"/>
      <c r="AD365" s="8">
        <v>5</v>
      </c>
      <c r="AE365" s="8">
        <v>4260</v>
      </c>
      <c r="AF365" s="8"/>
      <c r="AG365" s="8"/>
      <c r="AH365" s="8">
        <v>2350</v>
      </c>
      <c r="AI365" s="8">
        <v>0.37</v>
      </c>
      <c r="AJ365" s="8">
        <v>0</v>
      </c>
      <c r="AK365" s="8">
        <v>5.44</v>
      </c>
      <c r="AL365" s="8"/>
      <c r="AM365" s="8">
        <v>1.236</v>
      </c>
      <c r="AN365" s="8"/>
      <c r="AO365" s="8"/>
      <c r="AP365" s="8">
        <v>99.6</v>
      </c>
      <c r="AQ365" s="8"/>
      <c r="AR365" s="8"/>
      <c r="AS365" s="8"/>
      <c r="AT365" s="8"/>
      <c r="AU365" s="8"/>
      <c r="AV365" s="8">
        <v>1.77</v>
      </c>
      <c r="AW365" s="8"/>
      <c r="AX365" s="8"/>
      <c r="AY365" s="8">
        <v>0.005</v>
      </c>
      <c r="AZ365" s="8">
        <v>8.4</v>
      </c>
      <c r="BA365" s="8">
        <v>0.007</v>
      </c>
      <c r="BB365" s="8">
        <v>0.125</v>
      </c>
      <c r="BC365" s="8">
        <v>27</v>
      </c>
      <c r="BD365" s="8">
        <v>27.4</v>
      </c>
      <c r="BE365" s="8"/>
      <c r="BF365" s="8"/>
      <c r="BG365" s="8">
        <v>1</v>
      </c>
      <c r="BH365" s="8"/>
      <c r="BI365" s="8"/>
      <c r="BJ365" s="8">
        <v>738</v>
      </c>
      <c r="BK365" s="8"/>
      <c r="BL365" s="8"/>
      <c r="BM365" s="8">
        <v>216</v>
      </c>
      <c r="BN365" s="8"/>
      <c r="BO365" s="8"/>
      <c r="BP365" s="8"/>
      <c r="BQ365" s="8"/>
      <c r="BR365" s="8"/>
      <c r="BS365" s="8">
        <v>2400</v>
      </c>
      <c r="BT365" s="8">
        <v>31</v>
      </c>
      <c r="BU365" s="8"/>
      <c r="BV365" s="8"/>
      <c r="BW365" s="8"/>
      <c r="BX365" s="8"/>
      <c r="BY365" s="9">
        <f t="shared" si="5"/>
        <v>0.1945945945945946</v>
      </c>
    </row>
    <row r="366" spans="1:77" s="10" customFormat="1" ht="12.75">
      <c r="A366" s="8" t="s">
        <v>236</v>
      </c>
      <c r="B366" s="7" t="s">
        <v>247</v>
      </c>
      <c r="C366" s="8">
        <v>0</v>
      </c>
      <c r="D366" s="8"/>
      <c r="E366" s="8"/>
      <c r="F366" s="8">
        <v>2.87</v>
      </c>
      <c r="G366" s="8">
        <v>174</v>
      </c>
      <c r="H366" s="8">
        <v>0.192</v>
      </c>
      <c r="I366" s="8">
        <v>0.01</v>
      </c>
      <c r="J366" s="8">
        <v>3.205</v>
      </c>
      <c r="K366" s="8"/>
      <c r="L366" s="8"/>
      <c r="M366" s="8"/>
      <c r="N366" s="8">
        <v>0.0024000000000000002</v>
      </c>
      <c r="O366" s="8">
        <v>213</v>
      </c>
      <c r="P366" s="8"/>
      <c r="Q366" s="8"/>
      <c r="R366" s="8">
        <v>61</v>
      </c>
      <c r="S366" s="8"/>
      <c r="T366" s="8">
        <v>2</v>
      </c>
      <c r="U366" s="8">
        <v>0</v>
      </c>
      <c r="V366" s="8">
        <v>1240</v>
      </c>
      <c r="W366" s="8">
        <v>89.1</v>
      </c>
      <c r="X366" s="8">
        <v>7.08</v>
      </c>
      <c r="Y366" s="8"/>
      <c r="Z366" s="8"/>
      <c r="AA366" s="8"/>
      <c r="AB366" s="8"/>
      <c r="AC366" s="8"/>
      <c r="AD366" s="8">
        <v>8</v>
      </c>
      <c r="AE366" s="8">
        <v>4750</v>
      </c>
      <c r="AF366" s="8"/>
      <c r="AG366" s="8"/>
      <c r="AH366" s="8">
        <v>2400</v>
      </c>
      <c r="AI366" s="8">
        <v>0.44</v>
      </c>
      <c r="AJ366" s="8">
        <v>0</v>
      </c>
      <c r="AK366" s="8">
        <v>-3</v>
      </c>
      <c r="AL366" s="8"/>
      <c r="AM366" s="8">
        <v>3.847</v>
      </c>
      <c r="AN366" s="8"/>
      <c r="AO366" s="8"/>
      <c r="AP366" s="8">
        <v>95.3</v>
      </c>
      <c r="AQ366" s="8"/>
      <c r="AR366" s="8"/>
      <c r="AS366" s="8"/>
      <c r="AT366" s="8"/>
      <c r="AU366" s="8"/>
      <c r="AV366" s="8">
        <v>2.88</v>
      </c>
      <c r="AW366" s="8"/>
      <c r="AX366" s="8"/>
      <c r="AY366" s="8">
        <v>0.005</v>
      </c>
      <c r="AZ366" s="8">
        <v>8.2</v>
      </c>
      <c r="BA366" s="8">
        <v>0.007</v>
      </c>
      <c r="BB366" s="8">
        <v>0.253</v>
      </c>
      <c r="BC366" s="8">
        <v>30</v>
      </c>
      <c r="BD366" s="8">
        <v>30.2</v>
      </c>
      <c r="BE366" s="8"/>
      <c r="BF366" s="8"/>
      <c r="BG366" s="8">
        <v>1</v>
      </c>
      <c r="BH366" s="8"/>
      <c r="BI366" s="8"/>
      <c r="BJ366" s="8">
        <v>659</v>
      </c>
      <c r="BK366" s="8"/>
      <c r="BL366" s="8"/>
      <c r="BM366" s="8">
        <v>210</v>
      </c>
      <c r="BN366" s="8"/>
      <c r="BO366" s="8"/>
      <c r="BP366" s="8"/>
      <c r="BQ366" s="8"/>
      <c r="BR366" s="8"/>
      <c r="BS366" s="8">
        <v>2700</v>
      </c>
      <c r="BT366" s="8">
        <v>110</v>
      </c>
      <c r="BU366" s="8"/>
      <c r="BV366" s="8"/>
      <c r="BW366" s="8"/>
      <c r="BX366" s="8"/>
      <c r="BY366" s="9">
        <f t="shared" si="5"/>
        <v>0.1693548387096774</v>
      </c>
    </row>
    <row r="367" spans="1:77" s="10" customFormat="1" ht="12.75">
      <c r="A367" s="8" t="s">
        <v>236</v>
      </c>
      <c r="B367" s="7" t="s">
        <v>131</v>
      </c>
      <c r="C367" s="8">
        <v>0</v>
      </c>
      <c r="D367" s="8"/>
      <c r="E367" s="8"/>
      <c r="F367" s="8">
        <v>2.68</v>
      </c>
      <c r="G367" s="8">
        <v>182</v>
      </c>
      <c r="H367" s="8"/>
      <c r="I367" s="8"/>
      <c r="J367" s="8"/>
      <c r="K367" s="8">
        <v>0.01</v>
      </c>
      <c r="L367" s="8"/>
      <c r="M367" s="8"/>
      <c r="N367" s="8"/>
      <c r="O367" s="8">
        <v>208</v>
      </c>
      <c r="P367" s="8"/>
      <c r="Q367" s="8"/>
      <c r="R367" s="8"/>
      <c r="S367" s="8"/>
      <c r="T367" s="8"/>
      <c r="U367" s="8">
        <v>7</v>
      </c>
      <c r="V367" s="8">
        <v>1720</v>
      </c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>
        <v>0</v>
      </c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>
        <v>2.69</v>
      </c>
      <c r="AW367" s="8">
        <v>10.2</v>
      </c>
      <c r="AX367" s="8"/>
      <c r="AY367" s="8">
        <v>0.006</v>
      </c>
      <c r="AZ367" s="8">
        <v>8.5</v>
      </c>
      <c r="BA367" s="8">
        <v>0.005</v>
      </c>
      <c r="BB367" s="8">
        <v>0.188</v>
      </c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>
        <v>252</v>
      </c>
      <c r="BN367" s="8">
        <v>81.6</v>
      </c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9">
        <f t="shared" si="5"/>
        <v>0.14651162790697675</v>
      </c>
    </row>
    <row r="368" spans="1:77" s="10" customFormat="1" ht="12.75">
      <c r="A368" s="8" t="s">
        <v>236</v>
      </c>
      <c r="B368" s="7" t="s">
        <v>248</v>
      </c>
      <c r="C368" s="8">
        <v>0</v>
      </c>
      <c r="D368" s="8"/>
      <c r="E368" s="8"/>
      <c r="F368" s="8">
        <v>2.35</v>
      </c>
      <c r="G368" s="8">
        <v>179</v>
      </c>
      <c r="H368" s="8">
        <v>0.189</v>
      </c>
      <c r="I368" s="8">
        <v>0.01</v>
      </c>
      <c r="J368" s="8">
        <v>2.177</v>
      </c>
      <c r="K368" s="8"/>
      <c r="L368" s="8"/>
      <c r="M368" s="8"/>
      <c r="N368" s="8">
        <v>0.0026000000000000003</v>
      </c>
      <c r="O368" s="8">
        <v>218</v>
      </c>
      <c r="P368" s="8"/>
      <c r="Q368" s="8"/>
      <c r="R368" s="8">
        <v>62.9</v>
      </c>
      <c r="S368" s="8"/>
      <c r="T368" s="8"/>
      <c r="U368" s="8">
        <v>0</v>
      </c>
      <c r="V368" s="8">
        <v>1660</v>
      </c>
      <c r="W368" s="8">
        <v>94.9</v>
      </c>
      <c r="X368" s="8">
        <v>8.69</v>
      </c>
      <c r="Y368" s="8"/>
      <c r="Z368" s="8"/>
      <c r="AA368" s="8"/>
      <c r="AB368" s="8"/>
      <c r="AC368" s="8"/>
      <c r="AD368" s="8">
        <v>7</v>
      </c>
      <c r="AE368" s="8">
        <v>5330</v>
      </c>
      <c r="AF368" s="8"/>
      <c r="AG368" s="8"/>
      <c r="AH368" s="8">
        <v>3230</v>
      </c>
      <c r="AI368" s="8">
        <v>0.86</v>
      </c>
      <c r="AJ368" s="8">
        <v>0</v>
      </c>
      <c r="AK368" s="8">
        <v>1</v>
      </c>
      <c r="AL368" s="8"/>
      <c r="AM368" s="8">
        <v>2.2760000000000002</v>
      </c>
      <c r="AN368" s="8"/>
      <c r="AO368" s="8"/>
      <c r="AP368" s="8">
        <v>113</v>
      </c>
      <c r="AQ368" s="8"/>
      <c r="AR368" s="8"/>
      <c r="AS368" s="8"/>
      <c r="AT368" s="8"/>
      <c r="AU368" s="8"/>
      <c r="AV368" s="8">
        <v>2.36</v>
      </c>
      <c r="AW368" s="8"/>
      <c r="AX368" s="8"/>
      <c r="AY368" s="8">
        <v>0.009000000000000001</v>
      </c>
      <c r="AZ368" s="8">
        <v>8.3</v>
      </c>
      <c r="BA368" s="8">
        <v>0.006</v>
      </c>
      <c r="BB368" s="8">
        <v>0.271</v>
      </c>
      <c r="BC368" s="8">
        <v>36</v>
      </c>
      <c r="BD368" s="8">
        <v>36.6</v>
      </c>
      <c r="BE368" s="8"/>
      <c r="BF368" s="8"/>
      <c r="BG368" s="8">
        <v>1</v>
      </c>
      <c r="BH368" s="8"/>
      <c r="BI368" s="8"/>
      <c r="BJ368" s="8">
        <v>1010</v>
      </c>
      <c r="BK368" s="8"/>
      <c r="BL368" s="8"/>
      <c r="BM368" s="8">
        <v>240</v>
      </c>
      <c r="BN368" s="8"/>
      <c r="BO368" s="8"/>
      <c r="BP368" s="8"/>
      <c r="BQ368" s="8"/>
      <c r="BR368" s="8"/>
      <c r="BS368" s="8">
        <v>3000</v>
      </c>
      <c r="BT368" s="8">
        <v>92</v>
      </c>
      <c r="BU368" s="8"/>
      <c r="BV368" s="8"/>
      <c r="BW368" s="8"/>
      <c r="BX368" s="8"/>
      <c r="BY368" s="9">
        <f t="shared" si="5"/>
        <v>0.14457831325301204</v>
      </c>
    </row>
    <row r="369" spans="1:77" s="10" customFormat="1" ht="12.75">
      <c r="A369" s="8" t="s">
        <v>236</v>
      </c>
      <c r="B369" s="7" t="s">
        <v>134</v>
      </c>
      <c r="C369" s="8">
        <v>0</v>
      </c>
      <c r="D369" s="8"/>
      <c r="E369" s="8"/>
      <c r="F369" s="8">
        <v>2.58</v>
      </c>
      <c r="G369" s="8">
        <v>182</v>
      </c>
      <c r="H369" s="8"/>
      <c r="I369" s="8"/>
      <c r="J369" s="8"/>
      <c r="K369" s="8">
        <v>0.009000000000000001</v>
      </c>
      <c r="L369" s="8"/>
      <c r="M369" s="8"/>
      <c r="N369" s="8"/>
      <c r="O369" s="8">
        <v>204</v>
      </c>
      <c r="P369" s="8"/>
      <c r="Q369" s="8"/>
      <c r="R369" s="8"/>
      <c r="S369" s="8"/>
      <c r="T369" s="8"/>
      <c r="U369" s="8">
        <v>9</v>
      </c>
      <c r="V369" s="8">
        <v>1650</v>
      </c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>
        <v>0</v>
      </c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>
        <v>2.59</v>
      </c>
      <c r="AW369" s="8">
        <v>10.1</v>
      </c>
      <c r="AX369" s="8"/>
      <c r="AY369" s="8">
        <v>0.008</v>
      </c>
      <c r="AZ369" s="8">
        <v>8.5</v>
      </c>
      <c r="BA369" s="8">
        <v>0.006</v>
      </c>
      <c r="BB369" s="8">
        <v>0.20800000000000002</v>
      </c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>
        <v>261</v>
      </c>
      <c r="BN369" s="8">
        <v>89.7</v>
      </c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9">
        <f t="shared" si="5"/>
        <v>0.15818181818181817</v>
      </c>
    </row>
    <row r="370" spans="1:77" s="10" customFormat="1" ht="12.75">
      <c r="A370" s="8" t="s">
        <v>236</v>
      </c>
      <c r="B370" s="7" t="s">
        <v>249</v>
      </c>
      <c r="C370" s="8">
        <v>0</v>
      </c>
      <c r="D370" s="8"/>
      <c r="E370" s="8"/>
      <c r="F370" s="8">
        <v>2</v>
      </c>
      <c r="G370" s="8">
        <v>166</v>
      </c>
      <c r="H370" s="8"/>
      <c r="I370" s="8">
        <v>0</v>
      </c>
      <c r="J370" s="8">
        <v>1</v>
      </c>
      <c r="K370" s="8"/>
      <c r="L370" s="8"/>
      <c r="M370" s="8"/>
      <c r="N370" s="8">
        <v>0</v>
      </c>
      <c r="O370" s="8">
        <v>187</v>
      </c>
      <c r="P370" s="8"/>
      <c r="Q370" s="8"/>
      <c r="R370" s="8">
        <v>54</v>
      </c>
      <c r="S370" s="8"/>
      <c r="T370" s="8"/>
      <c r="U370" s="8">
        <v>8</v>
      </c>
      <c r="V370" s="8">
        <v>1180</v>
      </c>
      <c r="W370" s="8">
        <v>81</v>
      </c>
      <c r="X370" s="8">
        <v>19</v>
      </c>
      <c r="Y370" s="8"/>
      <c r="Z370" s="8"/>
      <c r="AA370" s="8"/>
      <c r="AB370" s="8"/>
      <c r="AC370" s="8"/>
      <c r="AD370" s="8">
        <v>6</v>
      </c>
      <c r="AE370" s="8">
        <v>4630</v>
      </c>
      <c r="AF370" s="8"/>
      <c r="AG370" s="8"/>
      <c r="AH370" s="8">
        <v>2390</v>
      </c>
      <c r="AI370" s="8">
        <v>0</v>
      </c>
      <c r="AJ370" s="8">
        <v>0</v>
      </c>
      <c r="AK370" s="8">
        <v>1</v>
      </c>
      <c r="AL370" s="8"/>
      <c r="AM370" s="8">
        <v>2</v>
      </c>
      <c r="AN370" s="8"/>
      <c r="AO370" s="8"/>
      <c r="AP370" s="8">
        <v>97</v>
      </c>
      <c r="AQ370" s="8"/>
      <c r="AR370" s="8"/>
      <c r="AS370" s="8"/>
      <c r="AT370" s="8"/>
      <c r="AU370" s="8"/>
      <c r="AV370" s="8">
        <v>2</v>
      </c>
      <c r="AW370" s="8"/>
      <c r="AX370" s="8"/>
      <c r="AY370" s="8">
        <v>0</v>
      </c>
      <c r="AZ370" s="8">
        <v>8</v>
      </c>
      <c r="BA370" s="8">
        <v>0</v>
      </c>
      <c r="BB370" s="8">
        <v>0</v>
      </c>
      <c r="BC370" s="8">
        <v>25</v>
      </c>
      <c r="BD370" s="8"/>
      <c r="BE370" s="8"/>
      <c r="BF370" s="8"/>
      <c r="BG370" s="8">
        <v>1</v>
      </c>
      <c r="BH370" s="8"/>
      <c r="BI370" s="8"/>
      <c r="BJ370" s="8">
        <v>719</v>
      </c>
      <c r="BK370" s="8"/>
      <c r="BL370" s="8"/>
      <c r="BM370" s="8">
        <v>219</v>
      </c>
      <c r="BN370" s="8"/>
      <c r="BO370" s="8"/>
      <c r="BP370" s="8"/>
      <c r="BQ370" s="8"/>
      <c r="BR370" s="8"/>
      <c r="BS370" s="8">
        <v>2600</v>
      </c>
      <c r="BT370" s="8">
        <v>36</v>
      </c>
      <c r="BU370" s="8"/>
      <c r="BV370" s="8"/>
      <c r="BW370" s="8"/>
      <c r="BX370" s="8"/>
      <c r="BY370" s="9">
        <f t="shared" si="5"/>
        <v>0.18559322033898304</v>
      </c>
    </row>
    <row r="371" spans="1:77" s="10" customFormat="1" ht="12.75">
      <c r="A371" s="8" t="s">
        <v>236</v>
      </c>
      <c r="B371" s="7" t="s">
        <v>137</v>
      </c>
      <c r="C371" s="8">
        <v>0</v>
      </c>
      <c r="D371" s="8"/>
      <c r="E371" s="8"/>
      <c r="F371" s="8">
        <v>3.13</v>
      </c>
      <c r="G371" s="8">
        <v>180</v>
      </c>
      <c r="H371" s="8"/>
      <c r="I371" s="8"/>
      <c r="J371" s="8"/>
      <c r="K371" s="8">
        <v>0.024</v>
      </c>
      <c r="L371" s="8"/>
      <c r="M371" s="8"/>
      <c r="N371" s="8"/>
      <c r="O371" s="8">
        <v>206</v>
      </c>
      <c r="P371" s="8"/>
      <c r="Q371" s="8"/>
      <c r="R371" s="8"/>
      <c r="S371" s="8"/>
      <c r="T371" s="8"/>
      <c r="U371" s="8">
        <v>7</v>
      </c>
      <c r="V371" s="8">
        <v>1670</v>
      </c>
      <c r="W371" s="8"/>
      <c r="X371" s="8"/>
      <c r="Y371" s="8"/>
      <c r="Z371" s="8"/>
      <c r="AA371" s="8"/>
      <c r="AB371" s="8"/>
      <c r="AC371" s="8"/>
      <c r="AD371" s="8"/>
      <c r="AE371" s="8">
        <v>5670</v>
      </c>
      <c r="AF371" s="8"/>
      <c r="AG371" s="8"/>
      <c r="AH371" s="8"/>
      <c r="AI371" s="8"/>
      <c r="AJ371" s="8">
        <v>0</v>
      </c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>
        <v>3.16</v>
      </c>
      <c r="AW371" s="8">
        <v>9.6</v>
      </c>
      <c r="AX371" s="8"/>
      <c r="AY371" s="8">
        <v>0.026000000000000002</v>
      </c>
      <c r="AZ371" s="8">
        <v>8.5</v>
      </c>
      <c r="BA371" s="8">
        <v>0.009000000000000001</v>
      </c>
      <c r="BB371" s="8">
        <v>0.235</v>
      </c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>
        <v>271</v>
      </c>
      <c r="BN371" s="8">
        <v>89.5</v>
      </c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9">
        <f t="shared" si="5"/>
        <v>0.16227544910179642</v>
      </c>
    </row>
    <row r="372" spans="1:77" s="10" customFormat="1" ht="12.75">
      <c r="A372" s="8" t="s">
        <v>236</v>
      </c>
      <c r="B372" s="7" t="s">
        <v>250</v>
      </c>
      <c r="C372" s="8">
        <v>0</v>
      </c>
      <c r="D372" s="8"/>
      <c r="E372" s="8"/>
      <c r="F372" s="8">
        <v>2</v>
      </c>
      <c r="G372" s="8">
        <v>182</v>
      </c>
      <c r="H372" s="8">
        <v>0</v>
      </c>
      <c r="I372" s="8">
        <v>0</v>
      </c>
      <c r="J372" s="8">
        <v>2</v>
      </c>
      <c r="K372" s="8"/>
      <c r="L372" s="8"/>
      <c r="M372" s="8"/>
      <c r="N372" s="8">
        <v>0</v>
      </c>
      <c r="O372" s="8">
        <v>194</v>
      </c>
      <c r="P372" s="8"/>
      <c r="Q372" s="8"/>
      <c r="R372" s="8">
        <v>74</v>
      </c>
      <c r="S372" s="8"/>
      <c r="T372" s="8"/>
      <c r="U372" s="8">
        <v>14</v>
      </c>
      <c r="V372" s="8">
        <v>1750</v>
      </c>
      <c r="W372" s="8">
        <v>73</v>
      </c>
      <c r="X372" s="8">
        <v>15</v>
      </c>
      <c r="Y372" s="8"/>
      <c r="Z372" s="8"/>
      <c r="AA372" s="8"/>
      <c r="AB372" s="8"/>
      <c r="AC372" s="8"/>
      <c r="AD372" s="8">
        <v>6</v>
      </c>
      <c r="AE372" s="8">
        <v>5660</v>
      </c>
      <c r="AF372" s="8"/>
      <c r="AG372" s="8"/>
      <c r="AH372" s="8">
        <v>3320</v>
      </c>
      <c r="AI372" s="8">
        <v>0</v>
      </c>
      <c r="AJ372" s="8">
        <v>0</v>
      </c>
      <c r="AK372" s="8">
        <v>-1</v>
      </c>
      <c r="AL372" s="8"/>
      <c r="AM372" s="8">
        <v>2</v>
      </c>
      <c r="AN372" s="8"/>
      <c r="AO372" s="8"/>
      <c r="AP372" s="8">
        <v>125</v>
      </c>
      <c r="AQ372" s="8"/>
      <c r="AR372" s="8"/>
      <c r="AS372" s="8"/>
      <c r="AT372" s="8"/>
      <c r="AU372" s="8"/>
      <c r="AV372" s="8">
        <v>2</v>
      </c>
      <c r="AW372" s="8"/>
      <c r="AX372" s="8"/>
      <c r="AY372" s="8">
        <v>0</v>
      </c>
      <c r="AZ372" s="8">
        <v>8</v>
      </c>
      <c r="BA372" s="8">
        <v>0</v>
      </c>
      <c r="BB372" s="8">
        <v>0</v>
      </c>
      <c r="BC372" s="8">
        <v>38</v>
      </c>
      <c r="BD372" s="8"/>
      <c r="BE372" s="8"/>
      <c r="BF372" s="8"/>
      <c r="BG372" s="8">
        <v>1</v>
      </c>
      <c r="BH372" s="8"/>
      <c r="BI372" s="8"/>
      <c r="BJ372" s="8">
        <v>970</v>
      </c>
      <c r="BK372" s="8"/>
      <c r="BL372" s="8"/>
      <c r="BM372" s="8">
        <v>255</v>
      </c>
      <c r="BN372" s="8"/>
      <c r="BO372" s="8"/>
      <c r="BP372" s="8"/>
      <c r="BQ372" s="8"/>
      <c r="BR372" s="8"/>
      <c r="BS372" s="8">
        <v>3200</v>
      </c>
      <c r="BT372" s="8">
        <v>49</v>
      </c>
      <c r="BU372" s="8"/>
      <c r="BV372" s="8"/>
      <c r="BW372" s="8"/>
      <c r="BX372" s="8"/>
      <c r="BY372" s="9">
        <f t="shared" si="5"/>
        <v>0.1457142857142857</v>
      </c>
    </row>
    <row r="373" spans="1:77" s="10" customFormat="1" ht="12.75">
      <c r="A373" s="8" t="s">
        <v>236</v>
      </c>
      <c r="B373" s="7" t="s">
        <v>139</v>
      </c>
      <c r="C373" s="8">
        <v>0</v>
      </c>
      <c r="D373" s="8"/>
      <c r="E373" s="8"/>
      <c r="F373" s="8">
        <v>2.74</v>
      </c>
      <c r="G373" s="8">
        <v>187</v>
      </c>
      <c r="H373" s="8"/>
      <c r="I373" s="8"/>
      <c r="J373" s="8"/>
      <c r="K373" s="8">
        <v>0.008</v>
      </c>
      <c r="L373" s="8"/>
      <c r="M373" s="8"/>
      <c r="N373" s="8"/>
      <c r="O373" s="8">
        <v>228</v>
      </c>
      <c r="P373" s="8"/>
      <c r="Q373" s="8"/>
      <c r="R373" s="8"/>
      <c r="S373" s="8"/>
      <c r="T373" s="8"/>
      <c r="U373" s="8">
        <v>0</v>
      </c>
      <c r="V373" s="8">
        <v>1700</v>
      </c>
      <c r="W373" s="8"/>
      <c r="X373" s="8"/>
      <c r="Y373" s="8"/>
      <c r="Z373" s="8"/>
      <c r="AA373" s="8"/>
      <c r="AB373" s="8"/>
      <c r="AC373" s="8"/>
      <c r="AD373" s="8"/>
      <c r="AE373" s="8">
        <v>5630</v>
      </c>
      <c r="AF373" s="8"/>
      <c r="AG373" s="8"/>
      <c r="AH373" s="8"/>
      <c r="AI373" s="8"/>
      <c r="AJ373" s="8">
        <v>0</v>
      </c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>
        <v>2.75</v>
      </c>
      <c r="AW373" s="8">
        <v>10.7</v>
      </c>
      <c r="AX373" s="8"/>
      <c r="AY373" s="8">
        <v>0.006</v>
      </c>
      <c r="AZ373" s="8">
        <v>8.2</v>
      </c>
      <c r="BA373" s="8">
        <v>0.005</v>
      </c>
      <c r="BB373" s="8">
        <v>0.234</v>
      </c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>
        <v>243</v>
      </c>
      <c r="BN373" s="8">
        <v>80.4</v>
      </c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9">
        <f t="shared" si="5"/>
        <v>0.14294117647058824</v>
      </c>
    </row>
    <row r="374" spans="1:77" s="10" customFormat="1" ht="12.75">
      <c r="A374" s="8" t="s">
        <v>236</v>
      </c>
      <c r="B374" s="7" t="s">
        <v>140</v>
      </c>
      <c r="C374" s="8">
        <v>0</v>
      </c>
      <c r="D374" s="8"/>
      <c r="E374" s="8"/>
      <c r="F374" s="8">
        <v>2.95</v>
      </c>
      <c r="G374" s="8">
        <v>182</v>
      </c>
      <c r="H374" s="8"/>
      <c r="I374" s="8"/>
      <c r="J374" s="8"/>
      <c r="K374" s="8">
        <v>0.017</v>
      </c>
      <c r="L374" s="8"/>
      <c r="M374" s="8"/>
      <c r="N374" s="8"/>
      <c r="O374" s="8">
        <v>202</v>
      </c>
      <c r="P374" s="8"/>
      <c r="Q374" s="8"/>
      <c r="R374" s="8"/>
      <c r="S374" s="8"/>
      <c r="T374" s="8"/>
      <c r="U374" s="8">
        <v>10</v>
      </c>
      <c r="V374" s="8">
        <v>1770</v>
      </c>
      <c r="W374" s="8"/>
      <c r="X374" s="8"/>
      <c r="Y374" s="8"/>
      <c r="Z374" s="8"/>
      <c r="AA374" s="8"/>
      <c r="AB374" s="8"/>
      <c r="AC374" s="8"/>
      <c r="AD374" s="8"/>
      <c r="AE374" s="8">
        <v>5840</v>
      </c>
      <c r="AF374" s="8"/>
      <c r="AG374" s="8"/>
      <c r="AH374" s="8"/>
      <c r="AI374" s="8"/>
      <c r="AJ374" s="8">
        <v>0</v>
      </c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>
        <v>2.97</v>
      </c>
      <c r="AW374" s="8">
        <v>11.6</v>
      </c>
      <c r="AX374" s="8"/>
      <c r="AY374" s="8">
        <v>0.019</v>
      </c>
      <c r="AZ374" s="8">
        <v>8.5</v>
      </c>
      <c r="BA374" s="8">
        <v>0.006</v>
      </c>
      <c r="BB374" s="8">
        <v>0.203</v>
      </c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>
        <v>253</v>
      </c>
      <c r="BN374" s="8">
        <v>77.2</v>
      </c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9">
        <f t="shared" si="5"/>
        <v>0.14293785310734464</v>
      </c>
    </row>
    <row r="375" spans="1:77" s="10" customFormat="1" ht="12.75">
      <c r="A375" s="8" t="s">
        <v>251</v>
      </c>
      <c r="B375" s="7" t="s">
        <v>237</v>
      </c>
      <c r="C375" s="8">
        <v>0</v>
      </c>
      <c r="D375" s="8"/>
      <c r="E375" s="8"/>
      <c r="F375" s="8">
        <v>1.76</v>
      </c>
      <c r="G375" s="8">
        <v>197</v>
      </c>
      <c r="H375" s="8"/>
      <c r="I375" s="8"/>
      <c r="J375" s="8"/>
      <c r="K375" s="8"/>
      <c r="L375" s="8"/>
      <c r="M375" s="8"/>
      <c r="N375" s="8"/>
      <c r="O375" s="8">
        <v>214</v>
      </c>
      <c r="P375" s="8"/>
      <c r="Q375" s="8"/>
      <c r="R375" s="8">
        <v>55.2</v>
      </c>
      <c r="S375" s="8"/>
      <c r="T375" s="8"/>
      <c r="U375" s="8">
        <v>13</v>
      </c>
      <c r="V375" s="8">
        <v>1060</v>
      </c>
      <c r="W375" s="8"/>
      <c r="X375" s="8"/>
      <c r="Y375" s="8"/>
      <c r="Z375" s="8"/>
      <c r="AA375" s="8"/>
      <c r="AB375" s="8"/>
      <c r="AC375" s="8"/>
      <c r="AD375" s="8">
        <v>5</v>
      </c>
      <c r="AE375" s="8">
        <v>3970</v>
      </c>
      <c r="AF375" s="8"/>
      <c r="AG375" s="8"/>
      <c r="AH375" s="8">
        <v>2160</v>
      </c>
      <c r="AI375" s="8">
        <v>0.49</v>
      </c>
      <c r="AJ375" s="8">
        <v>0</v>
      </c>
      <c r="AK375" s="8">
        <v>1.26</v>
      </c>
      <c r="AL375" s="8"/>
      <c r="AM375" s="8">
        <v>0.195</v>
      </c>
      <c r="AN375" s="8"/>
      <c r="AO375" s="8"/>
      <c r="AP375" s="8">
        <v>87.3</v>
      </c>
      <c r="AQ375" s="8"/>
      <c r="AR375" s="8"/>
      <c r="AS375" s="8"/>
      <c r="AT375" s="8"/>
      <c r="AU375" s="8"/>
      <c r="AV375" s="8">
        <v>1.76</v>
      </c>
      <c r="AW375" s="8"/>
      <c r="AX375" s="8"/>
      <c r="AY375" s="8">
        <v>0.005</v>
      </c>
      <c r="AZ375" s="8">
        <v>8.6</v>
      </c>
      <c r="BA375" s="8"/>
      <c r="BB375" s="8">
        <v>0.067</v>
      </c>
      <c r="BC375" s="8">
        <v>27.9</v>
      </c>
      <c r="BD375" s="8"/>
      <c r="BE375" s="8"/>
      <c r="BF375" s="8"/>
      <c r="BG375" s="8">
        <v>1</v>
      </c>
      <c r="BH375" s="8"/>
      <c r="BI375" s="8"/>
      <c r="BJ375" s="8">
        <v>643</v>
      </c>
      <c r="BK375" s="8"/>
      <c r="BL375" s="8"/>
      <c r="BM375" s="8">
        <v>182</v>
      </c>
      <c r="BN375" s="8"/>
      <c r="BO375" s="8"/>
      <c r="BP375" s="8"/>
      <c r="BQ375" s="8"/>
      <c r="BR375" s="8"/>
      <c r="BS375" s="8">
        <v>2200</v>
      </c>
      <c r="BT375" s="8">
        <v>14</v>
      </c>
      <c r="BU375" s="8"/>
      <c r="BV375" s="8"/>
      <c r="BW375" s="8"/>
      <c r="BX375" s="8"/>
      <c r="BY375" s="9">
        <f t="shared" si="5"/>
        <v>0.17169811320754716</v>
      </c>
    </row>
    <row r="376" spans="1:77" s="10" customFormat="1" ht="12.75">
      <c r="A376" s="8" t="s">
        <v>252</v>
      </c>
      <c r="B376" s="7" t="s">
        <v>178</v>
      </c>
      <c r="C376" s="8">
        <v>0</v>
      </c>
      <c r="D376" s="8"/>
      <c r="E376" s="8"/>
      <c r="F376" s="8">
        <v>0.42</v>
      </c>
      <c r="G376" s="8">
        <v>148</v>
      </c>
      <c r="H376" s="8"/>
      <c r="I376" s="8"/>
      <c r="J376" s="8"/>
      <c r="K376" s="8">
        <v>0.018000000000000002</v>
      </c>
      <c r="L376" s="8"/>
      <c r="M376" s="8"/>
      <c r="N376" s="8"/>
      <c r="O376" s="8">
        <v>181</v>
      </c>
      <c r="P376" s="8"/>
      <c r="Q376" s="8"/>
      <c r="R376" s="8"/>
      <c r="S376" s="8"/>
      <c r="T376" s="8"/>
      <c r="U376" s="8">
        <v>0</v>
      </c>
      <c r="V376" s="8"/>
      <c r="W376" s="8"/>
      <c r="X376" s="8"/>
      <c r="Y376" s="8">
        <v>4.2</v>
      </c>
      <c r="Z376" s="8"/>
      <c r="AA376" s="8"/>
      <c r="AB376" s="8"/>
      <c r="AC376" s="8"/>
      <c r="AD376" s="8"/>
      <c r="AE376" s="8">
        <v>43700</v>
      </c>
      <c r="AF376" s="8"/>
      <c r="AG376" s="8"/>
      <c r="AH376" s="8"/>
      <c r="AI376" s="8"/>
      <c r="AJ376" s="8">
        <v>0</v>
      </c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>
        <v>0.44</v>
      </c>
      <c r="AW376" s="8">
        <v>2.3</v>
      </c>
      <c r="AX376" s="8">
        <v>2.7</v>
      </c>
      <c r="AY376" s="8">
        <v>0.02</v>
      </c>
      <c r="AZ376" s="8">
        <v>8.2</v>
      </c>
      <c r="BA376" s="8">
        <v>0.015</v>
      </c>
      <c r="BB376" s="8">
        <v>0.042</v>
      </c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>
        <v>3000</v>
      </c>
      <c r="BN376" s="8">
        <v>940</v>
      </c>
      <c r="BO376" s="8">
        <v>12.4</v>
      </c>
      <c r="BP376" s="8">
        <v>17.8</v>
      </c>
      <c r="BQ376" s="8">
        <v>5.4</v>
      </c>
      <c r="BR376" s="8">
        <v>12.5</v>
      </c>
      <c r="BS376" s="8"/>
      <c r="BT376" s="8">
        <v>8.2</v>
      </c>
      <c r="BU376" s="8"/>
      <c r="BV376" s="8"/>
      <c r="BW376" s="8"/>
      <c r="BX376" s="8"/>
      <c r="BY376" s="9"/>
    </row>
    <row r="377" spans="1:77" s="10" customFormat="1" ht="12.75">
      <c r="A377" s="8" t="s">
        <v>252</v>
      </c>
      <c r="B377" s="7" t="s">
        <v>94</v>
      </c>
      <c r="C377" s="8">
        <v>0</v>
      </c>
      <c r="D377" s="8"/>
      <c r="E377" s="8"/>
      <c r="F377" s="8">
        <v>0.71</v>
      </c>
      <c r="G377" s="8">
        <v>149</v>
      </c>
      <c r="H377" s="8"/>
      <c r="I377" s="8"/>
      <c r="J377" s="8"/>
      <c r="K377" s="8">
        <v>0.02</v>
      </c>
      <c r="L377" s="8"/>
      <c r="M377" s="8"/>
      <c r="N377" s="8"/>
      <c r="O377" s="8">
        <v>182</v>
      </c>
      <c r="P377" s="8"/>
      <c r="Q377" s="8"/>
      <c r="R377" s="8"/>
      <c r="S377" s="8"/>
      <c r="T377" s="8"/>
      <c r="U377" s="8">
        <v>0</v>
      </c>
      <c r="V377" s="8"/>
      <c r="W377" s="8"/>
      <c r="X377" s="8"/>
      <c r="Y377" s="8">
        <v>13.9</v>
      </c>
      <c r="Z377" s="8"/>
      <c r="AA377" s="8"/>
      <c r="AB377" s="8"/>
      <c r="AC377" s="8"/>
      <c r="AD377" s="8"/>
      <c r="AE377" s="8">
        <v>40568</v>
      </c>
      <c r="AF377" s="8"/>
      <c r="AG377" s="8"/>
      <c r="AH377" s="8"/>
      <c r="AI377" s="8"/>
      <c r="AJ377" s="8">
        <v>0</v>
      </c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>
        <v>0.72</v>
      </c>
      <c r="AW377" s="8">
        <v>3.8</v>
      </c>
      <c r="AX377" s="8">
        <v>5.5</v>
      </c>
      <c r="AY377" s="8">
        <v>0.007</v>
      </c>
      <c r="AZ377" s="8">
        <v>8.94</v>
      </c>
      <c r="BA377" s="8">
        <v>0.014</v>
      </c>
      <c r="BB377" s="8">
        <v>0.08700000000000001</v>
      </c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>
        <v>3300</v>
      </c>
      <c r="BN377" s="8">
        <v>1080</v>
      </c>
      <c r="BO377" s="8">
        <v>13.1</v>
      </c>
      <c r="BP377" s="8">
        <v>23.4</v>
      </c>
      <c r="BQ377" s="8">
        <v>10.3</v>
      </c>
      <c r="BR377" s="8">
        <v>14.7</v>
      </c>
      <c r="BS377" s="8"/>
      <c r="BT377" s="8">
        <v>6.1</v>
      </c>
      <c r="BU377" s="8"/>
      <c r="BV377" s="8"/>
      <c r="BW377" s="8"/>
      <c r="BX377" s="8"/>
      <c r="BY377" s="9"/>
    </row>
    <row r="378" spans="1:77" s="10" customFormat="1" ht="12.75">
      <c r="A378" s="8" t="s">
        <v>252</v>
      </c>
      <c r="B378" s="7" t="s">
        <v>253</v>
      </c>
      <c r="C378" s="8">
        <v>0</v>
      </c>
      <c r="D378" s="8"/>
      <c r="E378" s="8"/>
      <c r="F378" s="8">
        <v>1.13</v>
      </c>
      <c r="G378" s="8">
        <v>155</v>
      </c>
      <c r="H378" s="8"/>
      <c r="I378" s="8"/>
      <c r="J378" s="8"/>
      <c r="K378" s="8">
        <v>0.057</v>
      </c>
      <c r="L378" s="8"/>
      <c r="M378" s="8"/>
      <c r="N378" s="8"/>
      <c r="O378" s="8">
        <v>189</v>
      </c>
      <c r="P378" s="8"/>
      <c r="Q378" s="8"/>
      <c r="R378" s="8"/>
      <c r="S378" s="8"/>
      <c r="T378" s="8"/>
      <c r="U378" s="8">
        <v>0</v>
      </c>
      <c r="V378" s="8"/>
      <c r="W378" s="8"/>
      <c r="X378" s="8"/>
      <c r="Y378" s="8">
        <v>9.7</v>
      </c>
      <c r="Z378" s="8"/>
      <c r="AA378" s="8"/>
      <c r="AB378" s="8"/>
      <c r="AC378" s="8"/>
      <c r="AD378" s="8"/>
      <c r="AE378" s="8">
        <v>40500</v>
      </c>
      <c r="AF378" s="8"/>
      <c r="AG378" s="8"/>
      <c r="AH378" s="8"/>
      <c r="AI378" s="8"/>
      <c r="AJ378" s="8">
        <v>0</v>
      </c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>
        <v>1.16</v>
      </c>
      <c r="AW378" s="8">
        <v>4</v>
      </c>
      <c r="AX378" s="8">
        <v>5.8</v>
      </c>
      <c r="AY378" s="8">
        <v>0.025</v>
      </c>
      <c r="AZ378" s="8">
        <v>8</v>
      </c>
      <c r="BA378" s="8">
        <v>0.009000000000000001</v>
      </c>
      <c r="BB378" s="8">
        <v>0.08900000000000001</v>
      </c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>
        <v>3150</v>
      </c>
      <c r="BN378" s="8">
        <v>996</v>
      </c>
      <c r="BO378" s="8">
        <v>16.4</v>
      </c>
      <c r="BP378" s="8">
        <v>23.9</v>
      </c>
      <c r="BQ378" s="8">
        <v>7.5</v>
      </c>
      <c r="BR378" s="8">
        <v>14.94</v>
      </c>
      <c r="BS378" s="8"/>
      <c r="BT378" s="8"/>
      <c r="BU378" s="8"/>
      <c r="BV378" s="8"/>
      <c r="BW378" s="8"/>
      <c r="BX378" s="8"/>
      <c r="BY378" s="9"/>
    </row>
    <row r="379" spans="1:77" s="10" customFormat="1" ht="12.75">
      <c r="A379" s="8" t="s">
        <v>252</v>
      </c>
      <c r="B379" s="7" t="s">
        <v>254</v>
      </c>
      <c r="C379" s="8">
        <v>0</v>
      </c>
      <c r="D379" s="8"/>
      <c r="E379" s="8"/>
      <c r="F379" s="8">
        <v>0.88</v>
      </c>
      <c r="G379" s="8">
        <v>141</v>
      </c>
      <c r="H379" s="8"/>
      <c r="I379" s="8"/>
      <c r="J379" s="8"/>
      <c r="K379" s="8">
        <v>0.061000000000000006</v>
      </c>
      <c r="L379" s="8"/>
      <c r="M379" s="8"/>
      <c r="N379" s="8"/>
      <c r="O379" s="8">
        <v>173</v>
      </c>
      <c r="P379" s="8"/>
      <c r="Q379" s="8"/>
      <c r="R379" s="8"/>
      <c r="S379" s="8"/>
      <c r="T379" s="8"/>
      <c r="U379" s="8">
        <v>0</v>
      </c>
      <c r="V379" s="8"/>
      <c r="W379" s="8"/>
      <c r="X379" s="8"/>
      <c r="Y379" s="8">
        <v>4.9</v>
      </c>
      <c r="Z379" s="8"/>
      <c r="AA379" s="8"/>
      <c r="AB379" s="8"/>
      <c r="AC379" s="8"/>
      <c r="AD379" s="8"/>
      <c r="AE379" s="8">
        <v>59001</v>
      </c>
      <c r="AF379" s="8"/>
      <c r="AG379" s="8"/>
      <c r="AH379" s="8"/>
      <c r="AI379" s="8"/>
      <c r="AJ379" s="8">
        <v>0</v>
      </c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>
        <v>0.91</v>
      </c>
      <c r="AW379" s="8">
        <v>3.8</v>
      </c>
      <c r="AX379" s="8">
        <v>4.5</v>
      </c>
      <c r="AY379" s="8">
        <v>0.031</v>
      </c>
      <c r="AZ379" s="8">
        <v>8.2</v>
      </c>
      <c r="BA379" s="8">
        <v>0.008</v>
      </c>
      <c r="BB379" s="8">
        <v>0.08800000000000001</v>
      </c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>
        <v>3360</v>
      </c>
      <c r="BN379" s="8">
        <v>1020</v>
      </c>
      <c r="BO379" s="8">
        <v>10.1</v>
      </c>
      <c r="BP379" s="8">
        <v>16.4</v>
      </c>
      <c r="BQ379" s="8">
        <v>6.3</v>
      </c>
      <c r="BR379" s="8">
        <v>21.3</v>
      </c>
      <c r="BS379" s="8"/>
      <c r="BT379" s="8">
        <v>12.3</v>
      </c>
      <c r="BU379" s="8"/>
      <c r="BV379" s="8"/>
      <c r="BW379" s="8"/>
      <c r="BX379" s="8"/>
      <c r="BY379" s="9"/>
    </row>
    <row r="380" spans="1:77" s="10" customFormat="1" ht="12.75">
      <c r="A380" s="8" t="s">
        <v>252</v>
      </c>
      <c r="B380" s="7" t="s">
        <v>191</v>
      </c>
      <c r="C380" s="8">
        <v>0</v>
      </c>
      <c r="D380" s="8">
        <v>154</v>
      </c>
      <c r="E380" s="8"/>
      <c r="F380" s="8">
        <v>0.68</v>
      </c>
      <c r="G380" s="8">
        <v>150</v>
      </c>
      <c r="H380" s="8"/>
      <c r="I380" s="8"/>
      <c r="J380" s="8"/>
      <c r="K380" s="8">
        <v>0.017</v>
      </c>
      <c r="L380" s="8"/>
      <c r="M380" s="8"/>
      <c r="N380" s="8"/>
      <c r="O380" s="8">
        <v>174</v>
      </c>
      <c r="P380" s="8"/>
      <c r="Q380" s="8"/>
      <c r="R380" s="8"/>
      <c r="S380" s="8"/>
      <c r="T380" s="8"/>
      <c r="U380" s="8">
        <v>0</v>
      </c>
      <c r="V380" s="8"/>
      <c r="W380" s="8"/>
      <c r="X380" s="8"/>
      <c r="Y380" s="8">
        <v>8.5</v>
      </c>
      <c r="Z380" s="8"/>
      <c r="AA380" s="8"/>
      <c r="AB380" s="8"/>
      <c r="AC380" s="8"/>
      <c r="AD380" s="8"/>
      <c r="AE380" s="8">
        <v>62900</v>
      </c>
      <c r="AF380" s="8"/>
      <c r="AG380" s="8"/>
      <c r="AH380" s="8"/>
      <c r="AI380" s="8"/>
      <c r="AJ380" s="8">
        <v>0</v>
      </c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>
        <v>0.69</v>
      </c>
      <c r="AW380" s="8">
        <v>3.3</v>
      </c>
      <c r="AX380" s="8">
        <v>4.6</v>
      </c>
      <c r="AY380" s="8">
        <v>0.006</v>
      </c>
      <c r="AZ380" s="8">
        <v>8.3</v>
      </c>
      <c r="BA380" s="8">
        <v>0.009000000000000001</v>
      </c>
      <c r="BB380" s="8">
        <v>0.08900000000000001</v>
      </c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>
        <v>3240</v>
      </c>
      <c r="BN380" s="8">
        <v>1060</v>
      </c>
      <c r="BO380" s="8">
        <v>62.7</v>
      </c>
      <c r="BP380" s="8">
        <v>87.5</v>
      </c>
      <c r="BQ380" s="8">
        <v>24.8</v>
      </c>
      <c r="BR380" s="8">
        <v>19.7</v>
      </c>
      <c r="BS380" s="8"/>
      <c r="BT380" s="8">
        <v>103.9</v>
      </c>
      <c r="BU380" s="8"/>
      <c r="BV380" s="8"/>
      <c r="BW380" s="8"/>
      <c r="BX380" s="8"/>
      <c r="BY380" s="9"/>
    </row>
    <row r="381" spans="1:77" s="10" customFormat="1" ht="12.75">
      <c r="A381" s="8" t="s">
        <v>252</v>
      </c>
      <c r="B381" s="7" t="s">
        <v>104</v>
      </c>
      <c r="C381" s="8">
        <v>0</v>
      </c>
      <c r="D381" s="8">
        <v>142</v>
      </c>
      <c r="E381" s="8"/>
      <c r="F381" s="8">
        <v>0.64</v>
      </c>
      <c r="G381" s="8">
        <v>139</v>
      </c>
      <c r="H381" s="8"/>
      <c r="I381" s="8"/>
      <c r="J381" s="8"/>
      <c r="K381" s="8">
        <v>0.064</v>
      </c>
      <c r="L381" s="8"/>
      <c r="M381" s="8"/>
      <c r="N381" s="8"/>
      <c r="O381" s="8">
        <v>170</v>
      </c>
      <c r="P381" s="8"/>
      <c r="Q381" s="8"/>
      <c r="R381" s="8"/>
      <c r="S381" s="8"/>
      <c r="T381" s="8"/>
      <c r="U381" s="8">
        <v>0</v>
      </c>
      <c r="V381" s="8"/>
      <c r="W381" s="8"/>
      <c r="X381" s="8"/>
      <c r="Y381" s="8">
        <v>5</v>
      </c>
      <c r="Z381" s="8"/>
      <c r="AA381" s="8"/>
      <c r="AB381" s="8"/>
      <c r="AC381" s="8"/>
      <c r="AD381" s="8"/>
      <c r="AE381" s="8">
        <v>50000</v>
      </c>
      <c r="AF381" s="8"/>
      <c r="AG381" s="8"/>
      <c r="AH381" s="8"/>
      <c r="AI381" s="8"/>
      <c r="AJ381" s="8">
        <v>0</v>
      </c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>
        <v>0.66</v>
      </c>
      <c r="AW381" s="8">
        <v>3</v>
      </c>
      <c r="AX381" s="8">
        <v>3.8</v>
      </c>
      <c r="AY381" s="8">
        <v>0.016</v>
      </c>
      <c r="AZ381" s="8">
        <v>8.2</v>
      </c>
      <c r="BA381" s="8">
        <v>0.02</v>
      </c>
      <c r="BB381" s="8">
        <v>0.068</v>
      </c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>
        <v>3180</v>
      </c>
      <c r="BN381" s="8">
        <v>1040</v>
      </c>
      <c r="BO381" s="8">
        <v>164.3</v>
      </c>
      <c r="BP381" s="8">
        <v>221.1</v>
      </c>
      <c r="BQ381" s="8">
        <v>56.8</v>
      </c>
      <c r="BR381" s="8">
        <v>23.5</v>
      </c>
      <c r="BS381" s="8"/>
      <c r="BT381" s="8">
        <v>0.3</v>
      </c>
      <c r="BU381" s="8"/>
      <c r="BV381" s="8"/>
      <c r="BW381" s="8"/>
      <c r="BX381" s="8"/>
      <c r="BY381" s="9"/>
    </row>
    <row r="382" spans="1:77" s="10" customFormat="1" ht="12.75">
      <c r="A382" s="8" t="s">
        <v>252</v>
      </c>
      <c r="B382" s="7" t="s">
        <v>255</v>
      </c>
      <c r="C382" s="8">
        <v>0</v>
      </c>
      <c r="D382" s="8"/>
      <c r="E382" s="8"/>
      <c r="F382" s="8">
        <v>0.82</v>
      </c>
      <c r="G382" s="8">
        <v>136</v>
      </c>
      <c r="H382" s="8"/>
      <c r="I382" s="8"/>
      <c r="J382" s="8"/>
      <c r="K382" s="8">
        <v>0.032</v>
      </c>
      <c r="L382" s="8"/>
      <c r="M382" s="8"/>
      <c r="N382" s="8"/>
      <c r="O382" s="8">
        <v>165</v>
      </c>
      <c r="P382" s="8"/>
      <c r="Q382" s="8"/>
      <c r="R382" s="8"/>
      <c r="S382" s="8"/>
      <c r="T382" s="8"/>
      <c r="U382" s="8">
        <v>0</v>
      </c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>
        <v>0</v>
      </c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>
        <v>0.83</v>
      </c>
      <c r="AW382" s="8">
        <v>3.4</v>
      </c>
      <c r="AX382" s="8">
        <v>4.3</v>
      </c>
      <c r="AY382" s="8">
        <v>0.01</v>
      </c>
      <c r="AZ382" s="8">
        <v>8.1</v>
      </c>
      <c r="BA382" s="8">
        <v>0.018000000000000002</v>
      </c>
      <c r="BB382" s="8">
        <v>0.085</v>
      </c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>
        <v>3300</v>
      </c>
      <c r="BN382" s="8">
        <v>1070</v>
      </c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9"/>
    </row>
    <row r="383" spans="1:77" s="10" customFormat="1" ht="12.75">
      <c r="A383" s="8" t="s">
        <v>252</v>
      </c>
      <c r="B383" s="7" t="s">
        <v>255</v>
      </c>
      <c r="C383" s="8">
        <v>0</v>
      </c>
      <c r="D383" s="8">
        <v>132</v>
      </c>
      <c r="E383" s="8"/>
      <c r="F383" s="8"/>
      <c r="G383" s="8">
        <v>130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>
        <v>4.4</v>
      </c>
      <c r="Z383" s="8"/>
      <c r="AA383" s="8"/>
      <c r="AB383" s="8"/>
      <c r="AC383" s="8"/>
      <c r="AD383" s="8"/>
      <c r="AE383" s="8">
        <v>49500</v>
      </c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>
        <v>9.21</v>
      </c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>
        <v>4.9</v>
      </c>
      <c r="BP383" s="8">
        <v>11.9</v>
      </c>
      <c r="BQ383" s="8">
        <v>7</v>
      </c>
      <c r="BR383" s="8">
        <v>30.9</v>
      </c>
      <c r="BS383" s="8"/>
      <c r="BT383" s="8">
        <v>23.5</v>
      </c>
      <c r="BU383" s="8"/>
      <c r="BV383" s="8"/>
      <c r="BW383" s="8"/>
      <c r="BX383" s="8"/>
      <c r="BY383" s="9"/>
    </row>
    <row r="384" spans="1:77" s="10" customFormat="1" ht="12.75">
      <c r="A384" s="8" t="s">
        <v>252</v>
      </c>
      <c r="B384" s="7" t="s">
        <v>256</v>
      </c>
      <c r="C384" s="8">
        <v>0</v>
      </c>
      <c r="D384" s="8">
        <v>128</v>
      </c>
      <c r="E384" s="8"/>
      <c r="F384" s="8">
        <v>0.72</v>
      </c>
      <c r="G384" s="8">
        <v>130</v>
      </c>
      <c r="H384" s="8"/>
      <c r="I384" s="8"/>
      <c r="J384" s="8"/>
      <c r="K384" s="8">
        <v>0.005</v>
      </c>
      <c r="L384" s="8"/>
      <c r="M384" s="8"/>
      <c r="N384" s="8"/>
      <c r="O384" s="8">
        <v>159</v>
      </c>
      <c r="P384" s="8"/>
      <c r="Q384" s="8"/>
      <c r="R384" s="8"/>
      <c r="S384" s="8"/>
      <c r="T384" s="8"/>
      <c r="U384" s="8">
        <v>0</v>
      </c>
      <c r="V384" s="8">
        <v>22500</v>
      </c>
      <c r="W384" s="8"/>
      <c r="X384" s="8"/>
      <c r="Y384" s="8">
        <v>15.7</v>
      </c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>
        <v>0</v>
      </c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>
        <v>0.73</v>
      </c>
      <c r="AW384" s="8">
        <v>3.6</v>
      </c>
      <c r="AX384" s="8">
        <v>4.2</v>
      </c>
      <c r="AY384" s="8">
        <v>0.005</v>
      </c>
      <c r="AZ384" s="8">
        <v>7.8</v>
      </c>
      <c r="BA384" s="8">
        <v>0.006</v>
      </c>
      <c r="BB384" s="8">
        <v>0.094</v>
      </c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>
        <v>3240</v>
      </c>
      <c r="BN384" s="8">
        <v>1070</v>
      </c>
      <c r="BO384" s="8">
        <v>7.6</v>
      </c>
      <c r="BP384" s="8">
        <v>14.9</v>
      </c>
      <c r="BQ384" s="8">
        <v>7.4</v>
      </c>
      <c r="BR384" s="8"/>
      <c r="BS384" s="8"/>
      <c r="BT384" s="8"/>
      <c r="BU384" s="8"/>
      <c r="BV384" s="8"/>
      <c r="BW384" s="8"/>
      <c r="BX384" s="8"/>
      <c r="BY384" s="9">
        <f t="shared" si="5"/>
        <v>0.144</v>
      </c>
    </row>
    <row r="385" spans="1:77" s="10" customFormat="1" ht="12.75">
      <c r="A385" s="8" t="s">
        <v>252</v>
      </c>
      <c r="B385" s="7" t="s">
        <v>257</v>
      </c>
      <c r="C385" s="8">
        <v>0</v>
      </c>
      <c r="D385" s="8">
        <v>132</v>
      </c>
      <c r="E385" s="8"/>
      <c r="F385" s="8">
        <v>0.6</v>
      </c>
      <c r="G385" s="8">
        <v>128</v>
      </c>
      <c r="H385" s="8"/>
      <c r="I385" s="8"/>
      <c r="J385" s="8"/>
      <c r="K385" s="8">
        <v>0.077</v>
      </c>
      <c r="L385" s="8"/>
      <c r="M385" s="8"/>
      <c r="N385" s="8"/>
      <c r="O385" s="8">
        <v>157</v>
      </c>
      <c r="P385" s="8"/>
      <c r="Q385" s="8"/>
      <c r="R385" s="8"/>
      <c r="S385" s="8"/>
      <c r="T385" s="8"/>
      <c r="U385" s="8">
        <v>0</v>
      </c>
      <c r="V385" s="8">
        <v>21100</v>
      </c>
      <c r="W385" s="8"/>
      <c r="X385" s="8"/>
      <c r="Y385" s="8">
        <v>3.1</v>
      </c>
      <c r="Z385" s="8"/>
      <c r="AA385" s="8"/>
      <c r="AB385" s="8"/>
      <c r="AC385" s="8"/>
      <c r="AD385" s="8"/>
      <c r="AE385" s="8">
        <v>59710</v>
      </c>
      <c r="AF385" s="8"/>
      <c r="AG385" s="8"/>
      <c r="AH385" s="8"/>
      <c r="AI385" s="8"/>
      <c r="AJ385" s="8">
        <v>0</v>
      </c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>
        <v>0.62</v>
      </c>
      <c r="AW385" s="8">
        <v>2.8</v>
      </c>
      <c r="AX385" s="8"/>
      <c r="AY385" s="8">
        <v>0.018000000000000002</v>
      </c>
      <c r="AZ385" s="8">
        <v>8</v>
      </c>
      <c r="BA385" s="8">
        <v>0.016</v>
      </c>
      <c r="BB385" s="8">
        <v>0.067</v>
      </c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>
        <v>3150</v>
      </c>
      <c r="BN385" s="8">
        <v>1120</v>
      </c>
      <c r="BO385" s="8">
        <v>-0.2</v>
      </c>
      <c r="BP385" s="8">
        <v>6.5</v>
      </c>
      <c r="BQ385" s="8">
        <v>6.7</v>
      </c>
      <c r="BR385" s="8">
        <v>18.86</v>
      </c>
      <c r="BS385" s="8"/>
      <c r="BT385" s="8"/>
      <c r="BU385" s="8"/>
      <c r="BV385" s="8"/>
      <c r="BW385" s="8"/>
      <c r="BX385" s="8"/>
      <c r="BY385" s="9">
        <f t="shared" si="5"/>
        <v>0.14928909952606634</v>
      </c>
    </row>
    <row r="386" spans="1:77" s="10" customFormat="1" ht="12.75">
      <c r="A386" s="8" t="s">
        <v>252</v>
      </c>
      <c r="B386" s="7" t="s">
        <v>258</v>
      </c>
      <c r="C386" s="8">
        <v>0</v>
      </c>
      <c r="D386" s="8">
        <v>124</v>
      </c>
      <c r="E386" s="8"/>
      <c r="F386" s="8">
        <v>0.86</v>
      </c>
      <c r="G386" s="8">
        <v>127</v>
      </c>
      <c r="H386" s="8"/>
      <c r="I386" s="8"/>
      <c r="J386" s="8"/>
      <c r="K386" s="8">
        <v>0.108</v>
      </c>
      <c r="L386" s="8"/>
      <c r="M386" s="8"/>
      <c r="N386" s="8"/>
      <c r="O386" s="8">
        <v>154</v>
      </c>
      <c r="P386" s="8"/>
      <c r="Q386" s="8"/>
      <c r="R386" s="8"/>
      <c r="S386" s="8"/>
      <c r="T386" s="8"/>
      <c r="U386" s="8">
        <v>0</v>
      </c>
      <c r="V386" s="8">
        <v>21300</v>
      </c>
      <c r="W386" s="8"/>
      <c r="X386" s="8"/>
      <c r="Y386" s="8">
        <v>5.1</v>
      </c>
      <c r="Z386" s="8"/>
      <c r="AA386" s="8"/>
      <c r="AB386" s="8"/>
      <c r="AC386" s="8"/>
      <c r="AD386" s="8"/>
      <c r="AE386" s="8">
        <v>60200</v>
      </c>
      <c r="AF386" s="8"/>
      <c r="AG386" s="8"/>
      <c r="AH386" s="8"/>
      <c r="AI386" s="8"/>
      <c r="AJ386" s="8">
        <v>0</v>
      </c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>
        <v>0.87</v>
      </c>
      <c r="AW386" s="8">
        <v>2.5</v>
      </c>
      <c r="AX386" s="8"/>
      <c r="AY386" s="8">
        <v>0.013000000000000001</v>
      </c>
      <c r="AZ386" s="8">
        <v>8.21</v>
      </c>
      <c r="BA386" s="8">
        <v>0.005</v>
      </c>
      <c r="BB386" s="8">
        <v>0.08</v>
      </c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>
        <v>2960</v>
      </c>
      <c r="BN386" s="8">
        <v>1020</v>
      </c>
      <c r="BO386" s="8">
        <v>17</v>
      </c>
      <c r="BP386" s="8">
        <v>25.4</v>
      </c>
      <c r="BQ386" s="8">
        <v>8.4</v>
      </c>
      <c r="BR386" s="8">
        <v>15.8</v>
      </c>
      <c r="BS386" s="8"/>
      <c r="BT386" s="8">
        <v>31.1</v>
      </c>
      <c r="BU386" s="8"/>
      <c r="BV386" s="8"/>
      <c r="BW386" s="8"/>
      <c r="BX386" s="8"/>
      <c r="BY386" s="9">
        <f t="shared" si="5"/>
        <v>0.13896713615023473</v>
      </c>
    </row>
    <row r="387" spans="1:77" s="10" customFormat="1" ht="12.75">
      <c r="A387" s="8" t="s">
        <v>252</v>
      </c>
      <c r="B387" s="7" t="s">
        <v>120</v>
      </c>
      <c r="C387" s="8">
        <v>0</v>
      </c>
      <c r="D387" s="8"/>
      <c r="E387" s="8"/>
      <c r="F387" s="8">
        <v>0.55</v>
      </c>
      <c r="G387" s="8">
        <v>152</v>
      </c>
      <c r="H387" s="8"/>
      <c r="I387" s="8"/>
      <c r="J387" s="8"/>
      <c r="K387" s="8">
        <v>0.013000000000000001</v>
      </c>
      <c r="L387" s="8"/>
      <c r="M387" s="8"/>
      <c r="N387" s="8"/>
      <c r="O387" s="8">
        <v>175</v>
      </c>
      <c r="P387" s="8"/>
      <c r="Q387" s="8"/>
      <c r="R387" s="8"/>
      <c r="S387" s="8"/>
      <c r="T387" s="8"/>
      <c r="U387" s="8">
        <v>5</v>
      </c>
      <c r="V387" s="8">
        <v>19900</v>
      </c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>
        <v>0</v>
      </c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>
        <v>0.56</v>
      </c>
      <c r="AW387" s="8">
        <v>2.8</v>
      </c>
      <c r="AX387" s="8"/>
      <c r="AY387" s="8">
        <v>0.005</v>
      </c>
      <c r="AZ387" s="8">
        <v>8.3</v>
      </c>
      <c r="BA387" s="8">
        <v>0.01</v>
      </c>
      <c r="BB387" s="8">
        <v>0.043000000000000003</v>
      </c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>
        <v>3180</v>
      </c>
      <c r="BN387" s="8">
        <v>987</v>
      </c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9">
        <f t="shared" si="5"/>
        <v>0.15979899497487438</v>
      </c>
    </row>
    <row r="388" spans="1:77" s="10" customFormat="1" ht="12.75">
      <c r="A388" s="8" t="s">
        <v>252</v>
      </c>
      <c r="B388" s="7" t="s">
        <v>121</v>
      </c>
      <c r="C388" s="8">
        <v>0</v>
      </c>
      <c r="D388" s="8">
        <v>152</v>
      </c>
      <c r="E388" s="8"/>
      <c r="F388" s="8"/>
      <c r="G388" s="8">
        <v>152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>
        <v>7</v>
      </c>
      <c r="Z388" s="8"/>
      <c r="AA388" s="8"/>
      <c r="AB388" s="8"/>
      <c r="AC388" s="8"/>
      <c r="AD388" s="8"/>
      <c r="AE388" s="8">
        <v>56600</v>
      </c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>
        <v>2.1</v>
      </c>
      <c r="BP388" s="8">
        <v>5.5</v>
      </c>
      <c r="BQ388" s="8">
        <v>3.5</v>
      </c>
      <c r="BR388" s="8">
        <v>16</v>
      </c>
      <c r="BS388" s="8"/>
      <c r="BT388" s="8"/>
      <c r="BU388" s="8"/>
      <c r="BV388" s="8"/>
      <c r="BW388" s="8"/>
      <c r="BX388" s="8"/>
      <c r="BY388" s="9"/>
    </row>
    <row r="389" spans="1:77" s="10" customFormat="1" ht="12.75">
      <c r="A389" s="8" t="s">
        <v>252</v>
      </c>
      <c r="B389" s="7" t="s">
        <v>259</v>
      </c>
      <c r="C389" s="8">
        <v>0</v>
      </c>
      <c r="D389" s="8">
        <v>138</v>
      </c>
      <c r="E389" s="8"/>
      <c r="F389" s="8">
        <v>0.46</v>
      </c>
      <c r="G389" s="8">
        <v>139</v>
      </c>
      <c r="H389" s="8"/>
      <c r="I389" s="8"/>
      <c r="J389" s="8"/>
      <c r="K389" s="8">
        <v>0.036000000000000004</v>
      </c>
      <c r="L389" s="8"/>
      <c r="M389" s="8"/>
      <c r="N389" s="8"/>
      <c r="O389" s="8">
        <v>170</v>
      </c>
      <c r="P389" s="8"/>
      <c r="Q389" s="8"/>
      <c r="R389" s="8"/>
      <c r="S389" s="8"/>
      <c r="T389" s="8"/>
      <c r="U389" s="8">
        <v>0</v>
      </c>
      <c r="V389" s="8">
        <v>18800</v>
      </c>
      <c r="W389" s="8"/>
      <c r="X389" s="8"/>
      <c r="Y389" s="8">
        <v>2.4</v>
      </c>
      <c r="Z389" s="8"/>
      <c r="AA389" s="8"/>
      <c r="AB389" s="8"/>
      <c r="AC389" s="8"/>
      <c r="AD389" s="8"/>
      <c r="AE389" s="8">
        <v>55700</v>
      </c>
      <c r="AF389" s="8"/>
      <c r="AG389" s="8"/>
      <c r="AH389" s="8"/>
      <c r="AI389" s="8"/>
      <c r="AJ389" s="8">
        <v>0</v>
      </c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>
        <v>0.47</v>
      </c>
      <c r="AW389" s="8">
        <v>2.3</v>
      </c>
      <c r="AX389" s="8"/>
      <c r="AY389" s="8">
        <v>0.011000000000000001</v>
      </c>
      <c r="AZ389" s="8">
        <v>7.9</v>
      </c>
      <c r="BA389" s="8">
        <v>0.016</v>
      </c>
      <c r="BB389" s="8">
        <v>0.044000000000000004</v>
      </c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>
        <v>2850</v>
      </c>
      <c r="BN389" s="8">
        <v>968</v>
      </c>
      <c r="BO389" s="8">
        <v>1.6</v>
      </c>
      <c r="BP389" s="8">
        <v>4.2</v>
      </c>
      <c r="BQ389" s="8">
        <v>2.6</v>
      </c>
      <c r="BR389" s="8">
        <v>10.2</v>
      </c>
      <c r="BS389" s="8"/>
      <c r="BT389" s="8">
        <v>31.4</v>
      </c>
      <c r="BU389" s="8"/>
      <c r="BV389" s="8"/>
      <c r="BW389" s="8"/>
      <c r="BX389" s="8"/>
      <c r="BY389" s="9">
        <f t="shared" si="5"/>
        <v>0.15159574468085107</v>
      </c>
    </row>
    <row r="390" spans="1:77" s="10" customFormat="1" ht="12.75">
      <c r="A390" s="8" t="s">
        <v>252</v>
      </c>
      <c r="B390" s="7" t="s">
        <v>260</v>
      </c>
      <c r="C390" s="8">
        <v>0</v>
      </c>
      <c r="D390" s="8">
        <v>134</v>
      </c>
      <c r="E390" s="8"/>
      <c r="F390" s="8"/>
      <c r="G390" s="8">
        <v>134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>
        <v>5.1</v>
      </c>
      <c r="Z390" s="8"/>
      <c r="AA390" s="8"/>
      <c r="AB390" s="8"/>
      <c r="AC390" s="8"/>
      <c r="AD390" s="8"/>
      <c r="AE390" s="8">
        <v>55900</v>
      </c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>
        <v>7.64</v>
      </c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>
        <v>24.7</v>
      </c>
      <c r="BP390" s="8">
        <v>37.1</v>
      </c>
      <c r="BQ390" s="8">
        <v>12.4</v>
      </c>
      <c r="BR390" s="8">
        <v>9.6</v>
      </c>
      <c r="BS390" s="8"/>
      <c r="BT390" s="8">
        <v>24.1</v>
      </c>
      <c r="BU390" s="8"/>
      <c r="BV390" s="8"/>
      <c r="BW390" s="8"/>
      <c r="BX390" s="8"/>
      <c r="BY390" s="9"/>
    </row>
    <row r="391" spans="1:77" s="10" customFormat="1" ht="12.75">
      <c r="A391" s="8" t="s">
        <v>252</v>
      </c>
      <c r="B391" s="7" t="s">
        <v>129</v>
      </c>
      <c r="C391" s="8">
        <v>0</v>
      </c>
      <c r="D391" s="8"/>
      <c r="E391" s="8"/>
      <c r="F391" s="8">
        <v>0.55</v>
      </c>
      <c r="G391" s="8">
        <v>139</v>
      </c>
      <c r="H391" s="8"/>
      <c r="I391" s="8"/>
      <c r="J391" s="8"/>
      <c r="K391" s="8">
        <v>0.058</v>
      </c>
      <c r="L391" s="8"/>
      <c r="M391" s="8"/>
      <c r="N391" s="8"/>
      <c r="O391" s="8">
        <v>169</v>
      </c>
      <c r="P391" s="8"/>
      <c r="Q391" s="8"/>
      <c r="R391" s="8"/>
      <c r="S391" s="8"/>
      <c r="T391" s="8"/>
      <c r="U391" s="8">
        <v>0</v>
      </c>
      <c r="V391" s="8">
        <v>20700</v>
      </c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>
        <v>0</v>
      </c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>
        <v>0.56</v>
      </c>
      <c r="AW391" s="8">
        <v>2.2</v>
      </c>
      <c r="AX391" s="8"/>
      <c r="AY391" s="8">
        <v>0.012</v>
      </c>
      <c r="AZ391" s="8">
        <v>8.1</v>
      </c>
      <c r="BA391" s="8">
        <v>0.016</v>
      </c>
      <c r="BB391" s="8">
        <v>0.079</v>
      </c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>
        <v>2890</v>
      </c>
      <c r="BN391" s="8">
        <v>946</v>
      </c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9">
        <f t="shared" si="5"/>
        <v>0.1396135265700483</v>
      </c>
    </row>
    <row r="392" spans="1:77" s="10" customFormat="1" ht="12.75">
      <c r="A392" s="8" t="s">
        <v>252</v>
      </c>
      <c r="B392" s="7" t="s">
        <v>131</v>
      </c>
      <c r="C392" s="8">
        <v>0</v>
      </c>
      <c r="D392" s="8"/>
      <c r="E392" s="8"/>
      <c r="F392" s="8">
        <v>0.44</v>
      </c>
      <c r="G392" s="8">
        <v>143</v>
      </c>
      <c r="H392" s="8"/>
      <c r="I392" s="8"/>
      <c r="J392" s="8"/>
      <c r="K392" s="8">
        <v>0.01</v>
      </c>
      <c r="L392" s="8"/>
      <c r="M392" s="8"/>
      <c r="N392" s="8"/>
      <c r="O392" s="8">
        <v>175</v>
      </c>
      <c r="P392" s="8"/>
      <c r="Q392" s="8"/>
      <c r="R392" s="8"/>
      <c r="S392" s="8"/>
      <c r="T392" s="8"/>
      <c r="U392" s="8">
        <v>0</v>
      </c>
      <c r="V392" s="8">
        <v>19900</v>
      </c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>
        <v>0</v>
      </c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>
        <v>0.45</v>
      </c>
      <c r="AW392" s="8">
        <v>2</v>
      </c>
      <c r="AX392" s="8"/>
      <c r="AY392" s="8">
        <v>0.005</v>
      </c>
      <c r="AZ392" s="8">
        <v>8.1</v>
      </c>
      <c r="BA392" s="8">
        <v>0.01</v>
      </c>
      <c r="BB392" s="8">
        <v>0.031</v>
      </c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>
        <v>3870</v>
      </c>
      <c r="BN392" s="8">
        <v>1040</v>
      </c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9">
        <f t="shared" si="5"/>
        <v>0.19447236180904523</v>
      </c>
    </row>
    <row r="393" spans="1:77" s="10" customFormat="1" ht="12.75">
      <c r="A393" s="8" t="s">
        <v>252</v>
      </c>
      <c r="B393" s="7" t="s">
        <v>131</v>
      </c>
      <c r="C393" s="8">
        <v>0</v>
      </c>
      <c r="D393" s="8">
        <v>140</v>
      </c>
      <c r="E393" s="8"/>
      <c r="F393" s="8"/>
      <c r="G393" s="8">
        <v>140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>
        <v>4.91</v>
      </c>
      <c r="Z393" s="8"/>
      <c r="AA393" s="8"/>
      <c r="AB393" s="8"/>
      <c r="AC393" s="8"/>
      <c r="AD393" s="8"/>
      <c r="AE393" s="8">
        <v>58800</v>
      </c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>
        <v>9.19</v>
      </c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>
        <v>1.5</v>
      </c>
      <c r="BP393" s="8">
        <v>5.4</v>
      </c>
      <c r="BQ393" s="8">
        <v>3.9</v>
      </c>
      <c r="BR393" s="8">
        <v>11.7</v>
      </c>
      <c r="BS393" s="8"/>
      <c r="BT393" s="8">
        <v>7.6</v>
      </c>
      <c r="BU393" s="8"/>
      <c r="BV393" s="8"/>
      <c r="BW393" s="8"/>
      <c r="BX393" s="8"/>
      <c r="BY393" s="9"/>
    </row>
    <row r="394" spans="1:77" s="10" customFormat="1" ht="12.75">
      <c r="A394" s="8" t="s">
        <v>252</v>
      </c>
      <c r="B394" s="7" t="s">
        <v>134</v>
      </c>
      <c r="C394" s="8">
        <v>0</v>
      </c>
      <c r="D394" s="8"/>
      <c r="E394" s="8"/>
      <c r="F394" s="8">
        <v>0.68</v>
      </c>
      <c r="G394" s="8">
        <v>138</v>
      </c>
      <c r="H394" s="8"/>
      <c r="I394" s="8"/>
      <c r="J394" s="8"/>
      <c r="K394" s="8">
        <v>0.008</v>
      </c>
      <c r="L394" s="8"/>
      <c r="M394" s="8"/>
      <c r="N394" s="8"/>
      <c r="O394" s="8">
        <v>168</v>
      </c>
      <c r="P394" s="8"/>
      <c r="Q394" s="8"/>
      <c r="R394" s="8"/>
      <c r="S394" s="8"/>
      <c r="T394" s="8"/>
      <c r="U394" s="8">
        <v>0</v>
      </c>
      <c r="V394" s="8">
        <v>20200</v>
      </c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>
        <v>0</v>
      </c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>
        <v>0.69</v>
      </c>
      <c r="AW394" s="8">
        <v>2.5</v>
      </c>
      <c r="AX394" s="8"/>
      <c r="AY394" s="8">
        <v>0.005</v>
      </c>
      <c r="AZ394" s="8">
        <v>8.1</v>
      </c>
      <c r="BA394" s="8">
        <v>0.01</v>
      </c>
      <c r="BB394" s="8">
        <v>0.093</v>
      </c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>
        <v>3150</v>
      </c>
      <c r="BN394" s="8">
        <v>972</v>
      </c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9">
        <f t="shared" si="5"/>
        <v>0.15594059405940594</v>
      </c>
    </row>
    <row r="395" spans="1:77" s="10" customFormat="1" ht="12.75">
      <c r="A395" s="8" t="s">
        <v>252</v>
      </c>
      <c r="B395" s="7" t="s">
        <v>261</v>
      </c>
      <c r="C395" s="8">
        <v>0</v>
      </c>
      <c r="D395" s="8">
        <v>136</v>
      </c>
      <c r="E395" s="8"/>
      <c r="F395" s="8"/>
      <c r="G395" s="8">
        <v>136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>
        <v>9.17</v>
      </c>
      <c r="Z395" s="8"/>
      <c r="AA395" s="8"/>
      <c r="AB395" s="8"/>
      <c r="AC395" s="8"/>
      <c r="AD395" s="8"/>
      <c r="AE395" s="8">
        <v>61000</v>
      </c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>
        <v>8.02</v>
      </c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>
        <v>27.32</v>
      </c>
      <c r="BP395" s="8">
        <v>38.35</v>
      </c>
      <c r="BQ395" s="8">
        <v>11.03</v>
      </c>
      <c r="BR395" s="8">
        <v>13.7</v>
      </c>
      <c r="BS395" s="8"/>
      <c r="BT395" s="8">
        <v>15</v>
      </c>
      <c r="BU395" s="8"/>
      <c r="BV395" s="8"/>
      <c r="BW395" s="8"/>
      <c r="BX395" s="8"/>
      <c r="BY395" s="9"/>
    </row>
    <row r="396" spans="1:77" s="10" customFormat="1" ht="12.75">
      <c r="A396" s="8" t="s">
        <v>252</v>
      </c>
      <c r="B396" s="7" t="s">
        <v>137</v>
      </c>
      <c r="C396" s="8">
        <v>0</v>
      </c>
      <c r="D396" s="8"/>
      <c r="E396" s="8"/>
      <c r="F396" s="8">
        <v>0.63</v>
      </c>
      <c r="G396" s="8">
        <v>141</v>
      </c>
      <c r="H396" s="8"/>
      <c r="I396" s="8"/>
      <c r="J396" s="8"/>
      <c r="K396" s="8">
        <v>0.036000000000000004</v>
      </c>
      <c r="L396" s="8"/>
      <c r="M396" s="8"/>
      <c r="N396" s="8"/>
      <c r="O396" s="8">
        <v>171</v>
      </c>
      <c r="P396" s="8"/>
      <c r="Q396" s="8"/>
      <c r="R396" s="8"/>
      <c r="S396" s="8"/>
      <c r="T396" s="8"/>
      <c r="U396" s="8">
        <v>0</v>
      </c>
      <c r="V396" s="8">
        <v>20100</v>
      </c>
      <c r="W396" s="8"/>
      <c r="X396" s="8"/>
      <c r="Y396" s="8"/>
      <c r="Z396" s="8"/>
      <c r="AA396" s="8"/>
      <c r="AB396" s="8"/>
      <c r="AC396" s="8"/>
      <c r="AD396" s="8"/>
      <c r="AE396" s="8">
        <v>58000</v>
      </c>
      <c r="AF396" s="8"/>
      <c r="AG396" s="8"/>
      <c r="AH396" s="8"/>
      <c r="AI396" s="8"/>
      <c r="AJ396" s="8">
        <v>0</v>
      </c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>
        <v>0.64</v>
      </c>
      <c r="AW396" s="8">
        <v>3.6</v>
      </c>
      <c r="AX396" s="8"/>
      <c r="AY396" s="8">
        <v>0.009000000000000001</v>
      </c>
      <c r="AZ396" s="8">
        <v>8.2</v>
      </c>
      <c r="BA396" s="8">
        <v>0.005</v>
      </c>
      <c r="BB396" s="8">
        <v>0.057</v>
      </c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>
        <v>4050</v>
      </c>
      <c r="BN396" s="8">
        <v>1410</v>
      </c>
      <c r="BO396" s="8"/>
      <c r="BP396" s="8"/>
      <c r="BQ396" s="8"/>
      <c r="BR396" s="8"/>
      <c r="BS396" s="8">
        <v>39000</v>
      </c>
      <c r="BT396" s="8"/>
      <c r="BU396" s="8"/>
      <c r="BV396" s="8"/>
      <c r="BW396" s="8"/>
      <c r="BX396" s="8"/>
      <c r="BY396" s="9">
        <f t="shared" si="5"/>
        <v>0.20149253731343283</v>
      </c>
    </row>
    <row r="397" spans="1:77" s="10" customFormat="1" ht="12.75">
      <c r="A397" s="8" t="s">
        <v>252</v>
      </c>
      <c r="B397" s="7" t="s">
        <v>137</v>
      </c>
      <c r="C397" s="8">
        <v>0</v>
      </c>
      <c r="D397" s="8">
        <v>138</v>
      </c>
      <c r="E397" s="8"/>
      <c r="F397" s="8"/>
      <c r="G397" s="8">
        <v>134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>
        <v>5.59</v>
      </c>
      <c r="X397" s="8"/>
      <c r="Y397" s="8"/>
      <c r="Z397" s="8"/>
      <c r="AA397" s="8"/>
      <c r="AB397" s="8"/>
      <c r="AC397" s="8"/>
      <c r="AD397" s="8"/>
      <c r="AE397" s="8">
        <v>58300</v>
      </c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>
        <v>6.7</v>
      </c>
      <c r="AY397" s="8"/>
      <c r="AZ397" s="8">
        <v>8.67</v>
      </c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>
        <v>7.21</v>
      </c>
      <c r="BP397" s="8">
        <v>13.91</v>
      </c>
      <c r="BQ397" s="8"/>
      <c r="BR397" s="8">
        <v>17.2</v>
      </c>
      <c r="BS397" s="8"/>
      <c r="BT397" s="8">
        <v>25.3</v>
      </c>
      <c r="BU397" s="8"/>
      <c r="BV397" s="8"/>
      <c r="BW397" s="8"/>
      <c r="BX397" s="8"/>
      <c r="BY397" s="9"/>
    </row>
    <row r="398" spans="1:77" s="10" customFormat="1" ht="12.75">
      <c r="A398" s="8" t="s">
        <v>262</v>
      </c>
      <c r="B398" s="7" t="s">
        <v>167</v>
      </c>
      <c r="C398" s="8">
        <v>0</v>
      </c>
      <c r="D398" s="8"/>
      <c r="E398" s="8"/>
      <c r="F398" s="8">
        <v>2.03</v>
      </c>
      <c r="G398" s="8">
        <v>188</v>
      </c>
      <c r="H398" s="8"/>
      <c r="I398" s="8">
        <v>0.01</v>
      </c>
      <c r="J398" s="8">
        <v>0.217</v>
      </c>
      <c r="K398" s="8"/>
      <c r="L398" s="8">
        <v>0.001</v>
      </c>
      <c r="M398" s="8"/>
      <c r="N398" s="8"/>
      <c r="O398" s="8">
        <v>216</v>
      </c>
      <c r="P398" s="8"/>
      <c r="Q398" s="8"/>
      <c r="R398" s="8">
        <v>53.3</v>
      </c>
      <c r="S398" s="8"/>
      <c r="T398" s="8"/>
      <c r="U398" s="8">
        <v>7</v>
      </c>
      <c r="V398" s="8">
        <v>959</v>
      </c>
      <c r="W398" s="8"/>
      <c r="X398" s="8"/>
      <c r="Y398" s="8"/>
      <c r="Z398" s="8"/>
      <c r="AA398" s="8"/>
      <c r="AB398" s="8"/>
      <c r="AC398" s="8"/>
      <c r="AD398" s="8">
        <v>13</v>
      </c>
      <c r="AE398" s="8">
        <v>3440</v>
      </c>
      <c r="AF398" s="8"/>
      <c r="AG398" s="8"/>
      <c r="AH398" s="8">
        <v>1980</v>
      </c>
      <c r="AI398" s="8">
        <v>0.47</v>
      </c>
      <c r="AJ398" s="8">
        <v>0</v>
      </c>
      <c r="AK398" s="8">
        <v>1.65</v>
      </c>
      <c r="AL398" s="8"/>
      <c r="AM398" s="8">
        <v>0.28700000000000003</v>
      </c>
      <c r="AN398" s="8"/>
      <c r="AO398" s="8"/>
      <c r="AP398" s="8">
        <v>80.2</v>
      </c>
      <c r="AQ398" s="8"/>
      <c r="AR398" s="8"/>
      <c r="AS398" s="8"/>
      <c r="AT398" s="8"/>
      <c r="AU398" s="8"/>
      <c r="AV398" s="8">
        <v>2.04</v>
      </c>
      <c r="AW398" s="8"/>
      <c r="AX398" s="8"/>
      <c r="AY398" s="8">
        <v>0.005</v>
      </c>
      <c r="AZ398" s="8">
        <v>8.5</v>
      </c>
      <c r="BA398" s="8">
        <v>0.008</v>
      </c>
      <c r="BB398" s="8">
        <v>0.075</v>
      </c>
      <c r="BC398" s="8">
        <v>24.4</v>
      </c>
      <c r="BD398" s="8"/>
      <c r="BE398" s="8"/>
      <c r="BF398" s="8"/>
      <c r="BG398" s="8">
        <v>1</v>
      </c>
      <c r="BH398" s="8"/>
      <c r="BI398" s="8"/>
      <c r="BJ398" s="8">
        <v>589</v>
      </c>
      <c r="BK398" s="8"/>
      <c r="BL398" s="8"/>
      <c r="BM398" s="8">
        <v>168</v>
      </c>
      <c r="BN398" s="8"/>
      <c r="BO398" s="8"/>
      <c r="BP398" s="8"/>
      <c r="BQ398" s="8"/>
      <c r="BR398" s="8"/>
      <c r="BS398" s="8">
        <v>1900</v>
      </c>
      <c r="BT398" s="8">
        <v>18</v>
      </c>
      <c r="BU398" s="8"/>
      <c r="BV398" s="8"/>
      <c r="BW398" s="8"/>
      <c r="BX398" s="8"/>
      <c r="BY398" s="9">
        <f t="shared" si="5"/>
        <v>0.17518248175182483</v>
      </c>
    </row>
    <row r="399" spans="1:77" s="10" customFormat="1" ht="12.75">
      <c r="A399" s="8" t="s">
        <v>262</v>
      </c>
      <c r="B399" s="7" t="s">
        <v>237</v>
      </c>
      <c r="C399" s="8">
        <v>0</v>
      </c>
      <c r="D399" s="8"/>
      <c r="E399" s="8"/>
      <c r="F399" s="8">
        <v>1.74</v>
      </c>
      <c r="G399" s="8">
        <v>182</v>
      </c>
      <c r="H399" s="8"/>
      <c r="I399" s="8"/>
      <c r="J399" s="8"/>
      <c r="K399" s="8"/>
      <c r="L399" s="8"/>
      <c r="M399" s="8"/>
      <c r="N399" s="8"/>
      <c r="O399" s="8">
        <v>200</v>
      </c>
      <c r="P399" s="8"/>
      <c r="Q399" s="8"/>
      <c r="R399" s="8">
        <v>51.7</v>
      </c>
      <c r="S399" s="8"/>
      <c r="T399" s="8"/>
      <c r="U399" s="8">
        <v>11</v>
      </c>
      <c r="V399" s="8">
        <v>1020</v>
      </c>
      <c r="W399" s="8"/>
      <c r="X399" s="8"/>
      <c r="Y399" s="8"/>
      <c r="Z399" s="8"/>
      <c r="AA399" s="8"/>
      <c r="AB399" s="8"/>
      <c r="AC399" s="8"/>
      <c r="AD399" s="8">
        <v>8</v>
      </c>
      <c r="AE399" s="8">
        <v>3650</v>
      </c>
      <c r="AF399" s="8"/>
      <c r="AG399" s="8"/>
      <c r="AH399" s="8">
        <v>2010</v>
      </c>
      <c r="AI399" s="8">
        <v>0.45</v>
      </c>
      <c r="AJ399" s="8">
        <v>0</v>
      </c>
      <c r="AK399" s="8">
        <v>-2.2</v>
      </c>
      <c r="AL399" s="8"/>
      <c r="AM399" s="8">
        <v>0.199</v>
      </c>
      <c r="AN399" s="8"/>
      <c r="AO399" s="8"/>
      <c r="AP399" s="8">
        <v>78</v>
      </c>
      <c r="AQ399" s="8"/>
      <c r="AR399" s="8"/>
      <c r="AS399" s="8"/>
      <c r="AT399" s="8"/>
      <c r="AU399" s="8"/>
      <c r="AV399" s="8">
        <v>1.74</v>
      </c>
      <c r="AW399" s="8"/>
      <c r="AX399" s="8"/>
      <c r="AY399" s="8">
        <v>0.005</v>
      </c>
      <c r="AZ399" s="8">
        <v>8.86</v>
      </c>
      <c r="BA399" s="8">
        <v>0.005</v>
      </c>
      <c r="BB399" s="8">
        <v>0.075</v>
      </c>
      <c r="BC399" s="8">
        <v>24.1</v>
      </c>
      <c r="BD399" s="8"/>
      <c r="BE399" s="8"/>
      <c r="BF399" s="8"/>
      <c r="BG399" s="8">
        <v>1</v>
      </c>
      <c r="BH399" s="8"/>
      <c r="BI399" s="8"/>
      <c r="BJ399" s="8">
        <v>569</v>
      </c>
      <c r="BK399" s="8"/>
      <c r="BL399" s="8"/>
      <c r="BM399" s="8">
        <v>166</v>
      </c>
      <c r="BN399" s="8"/>
      <c r="BO399" s="8"/>
      <c r="BP399" s="8"/>
      <c r="BQ399" s="8"/>
      <c r="BR399" s="8">
        <v>17.4</v>
      </c>
      <c r="BS399" s="8">
        <v>2000</v>
      </c>
      <c r="BT399" s="8">
        <v>16</v>
      </c>
      <c r="BU399" s="8"/>
      <c r="BV399" s="8"/>
      <c r="BW399" s="8"/>
      <c r="BX399" s="8"/>
      <c r="BY399" s="9">
        <f t="shared" si="5"/>
        <v>0.1627450980392157</v>
      </c>
    </row>
    <row r="400" spans="1:77" s="10" customFormat="1" ht="12.75">
      <c r="A400" s="8" t="s">
        <v>262</v>
      </c>
      <c r="B400" s="7" t="s">
        <v>239</v>
      </c>
      <c r="C400" s="8">
        <v>0</v>
      </c>
      <c r="D400" s="8"/>
      <c r="E400" s="8"/>
      <c r="F400" s="8">
        <v>1.6</v>
      </c>
      <c r="G400" s="8">
        <v>174</v>
      </c>
      <c r="H400" s="8"/>
      <c r="I400" s="8"/>
      <c r="J400" s="8"/>
      <c r="K400" s="8"/>
      <c r="L400" s="8"/>
      <c r="M400" s="8"/>
      <c r="N400" s="8"/>
      <c r="O400" s="8">
        <v>192</v>
      </c>
      <c r="P400" s="8"/>
      <c r="Q400" s="8"/>
      <c r="R400" s="8">
        <v>53.8</v>
      </c>
      <c r="S400" s="8"/>
      <c r="T400" s="8"/>
      <c r="U400" s="8">
        <v>10</v>
      </c>
      <c r="V400" s="8">
        <v>1060</v>
      </c>
      <c r="W400" s="8">
        <v>75.1</v>
      </c>
      <c r="X400" s="8">
        <v>6.38</v>
      </c>
      <c r="Y400" s="8"/>
      <c r="Z400" s="8"/>
      <c r="AA400" s="8"/>
      <c r="AB400" s="8"/>
      <c r="AC400" s="8"/>
      <c r="AD400" s="8">
        <v>6</v>
      </c>
      <c r="AE400" s="8">
        <v>3970</v>
      </c>
      <c r="AF400" s="8"/>
      <c r="AG400" s="8"/>
      <c r="AH400" s="8">
        <v>2140</v>
      </c>
      <c r="AI400" s="8">
        <v>0.4</v>
      </c>
      <c r="AJ400" s="8">
        <v>0</v>
      </c>
      <c r="AK400" s="8">
        <v>1.8</v>
      </c>
      <c r="AL400" s="8"/>
      <c r="AM400" s="8">
        <v>1.44</v>
      </c>
      <c r="AN400" s="8"/>
      <c r="AO400" s="8"/>
      <c r="AP400" s="8">
        <v>82.1</v>
      </c>
      <c r="AQ400" s="8"/>
      <c r="AR400" s="8"/>
      <c r="AS400" s="8"/>
      <c r="AT400" s="8"/>
      <c r="AU400" s="8"/>
      <c r="AV400" s="8">
        <v>1.6</v>
      </c>
      <c r="AW400" s="8"/>
      <c r="AX400" s="8"/>
      <c r="AY400" s="8">
        <v>0.005</v>
      </c>
      <c r="AZ400" s="8">
        <v>8.6</v>
      </c>
      <c r="BA400" s="8">
        <v>0.005</v>
      </c>
      <c r="BB400" s="8">
        <v>0.156</v>
      </c>
      <c r="BC400" s="8">
        <v>24.5</v>
      </c>
      <c r="BD400" s="8"/>
      <c r="BE400" s="8"/>
      <c r="BF400" s="8"/>
      <c r="BG400" s="8">
        <v>1</v>
      </c>
      <c r="BH400" s="8"/>
      <c r="BI400" s="8"/>
      <c r="BJ400" s="8">
        <v>652</v>
      </c>
      <c r="BK400" s="8"/>
      <c r="BL400" s="8"/>
      <c r="BM400" s="8">
        <v>176</v>
      </c>
      <c r="BN400" s="8"/>
      <c r="BO400" s="8"/>
      <c r="BP400" s="8"/>
      <c r="BQ400" s="8"/>
      <c r="BR400" s="8"/>
      <c r="BS400" s="8">
        <v>2200</v>
      </c>
      <c r="BT400" s="8">
        <v>65</v>
      </c>
      <c r="BU400" s="8"/>
      <c r="BV400" s="8"/>
      <c r="BW400" s="8"/>
      <c r="BX400" s="8"/>
      <c r="BY400" s="9">
        <f t="shared" si="5"/>
        <v>0.1660377358490566</v>
      </c>
    </row>
    <row r="401" spans="1:77" s="10" customFormat="1" ht="12.75">
      <c r="A401" s="8" t="s">
        <v>262</v>
      </c>
      <c r="B401" s="7" t="s">
        <v>240</v>
      </c>
      <c r="C401" s="8">
        <v>0</v>
      </c>
      <c r="D401" s="8"/>
      <c r="E401" s="8"/>
      <c r="F401" s="8">
        <v>1.84</v>
      </c>
      <c r="G401" s="8">
        <v>184</v>
      </c>
      <c r="H401" s="8"/>
      <c r="I401" s="8"/>
      <c r="J401" s="8"/>
      <c r="K401" s="8"/>
      <c r="L401" s="8">
        <v>0.001</v>
      </c>
      <c r="M401" s="8"/>
      <c r="N401" s="8"/>
      <c r="O401" s="8">
        <v>218</v>
      </c>
      <c r="P401" s="8"/>
      <c r="Q401" s="8"/>
      <c r="R401" s="8">
        <v>60.2</v>
      </c>
      <c r="S401" s="8"/>
      <c r="T401" s="8"/>
      <c r="U401" s="8">
        <v>3</v>
      </c>
      <c r="V401" s="8">
        <v>1300</v>
      </c>
      <c r="W401" s="8">
        <v>52</v>
      </c>
      <c r="X401" s="8">
        <v>4.02</v>
      </c>
      <c r="Y401" s="8"/>
      <c r="Z401" s="8"/>
      <c r="AA401" s="8"/>
      <c r="AB401" s="8"/>
      <c r="AC401" s="8"/>
      <c r="AD401" s="8">
        <v>7</v>
      </c>
      <c r="AE401" s="8">
        <v>4630</v>
      </c>
      <c r="AF401" s="8"/>
      <c r="AG401" s="8"/>
      <c r="AH401" s="8">
        <v>2610</v>
      </c>
      <c r="AI401" s="8">
        <v>0.41</v>
      </c>
      <c r="AJ401" s="8">
        <v>0</v>
      </c>
      <c r="AK401" s="8">
        <v>2.14</v>
      </c>
      <c r="AL401" s="8"/>
      <c r="AM401" s="8">
        <v>2.6180000000000003</v>
      </c>
      <c r="AN401" s="8"/>
      <c r="AO401" s="8"/>
      <c r="AP401" s="8">
        <v>95.7</v>
      </c>
      <c r="AQ401" s="8"/>
      <c r="AR401" s="8"/>
      <c r="AS401" s="8"/>
      <c r="AT401" s="8"/>
      <c r="AU401" s="8"/>
      <c r="AV401" s="8">
        <v>1.84</v>
      </c>
      <c r="AW401" s="8"/>
      <c r="AX401" s="8"/>
      <c r="AY401" s="8">
        <v>0.005</v>
      </c>
      <c r="AZ401" s="8">
        <v>8.4</v>
      </c>
      <c r="BA401" s="8">
        <v>0.006</v>
      </c>
      <c r="BB401" s="8">
        <v>0.159</v>
      </c>
      <c r="BC401" s="8">
        <v>29.7</v>
      </c>
      <c r="BD401" s="8"/>
      <c r="BE401" s="8"/>
      <c r="BF401" s="8"/>
      <c r="BG401" s="8">
        <v>1</v>
      </c>
      <c r="BH401" s="8"/>
      <c r="BI401" s="8"/>
      <c r="BJ401" s="8">
        <v>807</v>
      </c>
      <c r="BK401" s="8"/>
      <c r="BL401" s="8"/>
      <c r="BM401" s="8">
        <v>212</v>
      </c>
      <c r="BN401" s="8"/>
      <c r="BO401" s="8"/>
      <c r="BP401" s="8"/>
      <c r="BQ401" s="8"/>
      <c r="BR401" s="8"/>
      <c r="BS401" s="8">
        <v>2600</v>
      </c>
      <c r="BT401" s="8">
        <v>54</v>
      </c>
      <c r="BU401" s="8"/>
      <c r="BV401" s="8"/>
      <c r="BW401" s="8"/>
      <c r="BX401" s="8"/>
      <c r="BY401" s="9">
        <f t="shared" si="5"/>
        <v>0.16307692307692306</v>
      </c>
    </row>
    <row r="402" spans="1:77" s="10" customFormat="1" ht="12.75">
      <c r="A402" s="8" t="s">
        <v>262</v>
      </c>
      <c r="B402" s="7" t="s">
        <v>263</v>
      </c>
      <c r="C402" s="8">
        <v>0</v>
      </c>
      <c r="D402" s="8"/>
      <c r="E402" s="8"/>
      <c r="F402" s="8"/>
      <c r="G402" s="8">
        <v>183</v>
      </c>
      <c r="H402" s="8"/>
      <c r="I402" s="8"/>
      <c r="J402" s="8"/>
      <c r="K402" s="8"/>
      <c r="L402" s="8"/>
      <c r="M402" s="8"/>
      <c r="N402" s="8"/>
      <c r="O402" s="8">
        <v>209</v>
      </c>
      <c r="P402" s="8"/>
      <c r="Q402" s="8"/>
      <c r="R402" s="8">
        <v>56.6</v>
      </c>
      <c r="S402" s="8"/>
      <c r="T402" s="8"/>
      <c r="U402" s="8">
        <v>7</v>
      </c>
      <c r="V402" s="8">
        <v>1070</v>
      </c>
      <c r="W402" s="8">
        <v>63.9</v>
      </c>
      <c r="X402" s="8">
        <v>4.11</v>
      </c>
      <c r="Y402" s="8"/>
      <c r="Z402" s="8"/>
      <c r="AA402" s="8"/>
      <c r="AB402" s="8"/>
      <c r="AC402" s="8"/>
      <c r="AD402" s="8">
        <v>7</v>
      </c>
      <c r="AE402" s="8">
        <v>4040</v>
      </c>
      <c r="AF402" s="8"/>
      <c r="AG402" s="8"/>
      <c r="AH402" s="8">
        <v>2200</v>
      </c>
      <c r="AI402" s="8">
        <v>0.44</v>
      </c>
      <c r="AJ402" s="8">
        <v>0</v>
      </c>
      <c r="AK402" s="8">
        <v>2.92</v>
      </c>
      <c r="AL402" s="8"/>
      <c r="AM402" s="8">
        <v>1.943</v>
      </c>
      <c r="AN402" s="8"/>
      <c r="AO402" s="8"/>
      <c r="AP402" s="8">
        <v>83.2</v>
      </c>
      <c r="AQ402" s="8"/>
      <c r="AR402" s="8"/>
      <c r="AS402" s="8"/>
      <c r="AT402" s="8"/>
      <c r="AU402" s="8"/>
      <c r="AV402" s="8"/>
      <c r="AW402" s="8"/>
      <c r="AX402" s="8"/>
      <c r="AY402" s="8">
        <v>0.005</v>
      </c>
      <c r="AZ402" s="8">
        <v>8.6</v>
      </c>
      <c r="BA402" s="8">
        <v>0.094</v>
      </c>
      <c r="BB402" s="8"/>
      <c r="BC402" s="8">
        <v>25.5</v>
      </c>
      <c r="BD402" s="8"/>
      <c r="BE402" s="8"/>
      <c r="BF402" s="8"/>
      <c r="BG402" s="8">
        <v>1</v>
      </c>
      <c r="BH402" s="8"/>
      <c r="BI402" s="8"/>
      <c r="BJ402" s="8">
        <v>679</v>
      </c>
      <c r="BK402" s="8"/>
      <c r="BL402" s="8"/>
      <c r="BM402" s="8">
        <v>179</v>
      </c>
      <c r="BN402" s="8"/>
      <c r="BO402" s="8"/>
      <c r="BP402" s="8"/>
      <c r="BQ402" s="8"/>
      <c r="BR402" s="8"/>
      <c r="BS402" s="8">
        <v>2200</v>
      </c>
      <c r="BT402" s="8">
        <v>45</v>
      </c>
      <c r="BU402" s="8"/>
      <c r="BV402" s="8"/>
      <c r="BW402" s="8"/>
      <c r="BX402" s="8"/>
      <c r="BY402" s="9">
        <f t="shared" si="5"/>
        <v>0.16728971962616823</v>
      </c>
    </row>
    <row r="403" spans="1:77" s="10" customFormat="1" ht="12.75">
      <c r="A403" s="8" t="s">
        <v>262</v>
      </c>
      <c r="B403" s="7" t="s">
        <v>189</v>
      </c>
      <c r="C403" s="8">
        <v>0</v>
      </c>
      <c r="D403" s="8"/>
      <c r="E403" s="8"/>
      <c r="F403" s="8">
        <v>2.07</v>
      </c>
      <c r="G403" s="8">
        <v>185</v>
      </c>
      <c r="H403" s="8"/>
      <c r="I403" s="8"/>
      <c r="J403" s="8"/>
      <c r="K403" s="8"/>
      <c r="L403" s="8">
        <v>0.001</v>
      </c>
      <c r="M403" s="8"/>
      <c r="N403" s="8"/>
      <c r="O403" s="8">
        <v>206</v>
      </c>
      <c r="P403" s="8"/>
      <c r="Q403" s="8"/>
      <c r="R403" s="8">
        <v>60.9</v>
      </c>
      <c r="S403" s="8"/>
      <c r="T403" s="8"/>
      <c r="U403" s="8">
        <v>10</v>
      </c>
      <c r="V403" s="8">
        <v>1280</v>
      </c>
      <c r="W403" s="8">
        <v>45.6</v>
      </c>
      <c r="X403" s="8">
        <v>5.13</v>
      </c>
      <c r="Y403" s="8"/>
      <c r="Z403" s="8"/>
      <c r="AA403" s="8"/>
      <c r="AB403" s="8"/>
      <c r="AC403" s="8"/>
      <c r="AD403" s="8">
        <v>5</v>
      </c>
      <c r="AE403" s="8">
        <v>4600</v>
      </c>
      <c r="AF403" s="8"/>
      <c r="AG403" s="8"/>
      <c r="AH403" s="8">
        <v>2560</v>
      </c>
      <c r="AI403" s="8">
        <v>0.48</v>
      </c>
      <c r="AJ403" s="8">
        <v>0</v>
      </c>
      <c r="AK403" s="8">
        <v>1.97</v>
      </c>
      <c r="AL403" s="8"/>
      <c r="AM403" s="8">
        <v>2.165</v>
      </c>
      <c r="AN403" s="8"/>
      <c r="AO403" s="8"/>
      <c r="AP403" s="8">
        <v>94.6</v>
      </c>
      <c r="AQ403" s="8"/>
      <c r="AR403" s="8"/>
      <c r="AS403" s="8"/>
      <c r="AT403" s="8"/>
      <c r="AU403" s="8"/>
      <c r="AV403" s="8">
        <v>2.07</v>
      </c>
      <c r="AW403" s="8"/>
      <c r="AX403" s="8"/>
      <c r="AY403" s="8">
        <v>0.005</v>
      </c>
      <c r="AZ403" s="8">
        <v>8.5</v>
      </c>
      <c r="BA403" s="8">
        <v>0.006</v>
      </c>
      <c r="BB403" s="8">
        <v>0.133</v>
      </c>
      <c r="BC403" s="8">
        <v>28.4</v>
      </c>
      <c r="BD403" s="8"/>
      <c r="BE403" s="8"/>
      <c r="BF403" s="8"/>
      <c r="BG403" s="8">
        <v>1</v>
      </c>
      <c r="BH403" s="8"/>
      <c r="BI403" s="8"/>
      <c r="BJ403" s="8">
        <v>789</v>
      </c>
      <c r="BK403" s="8"/>
      <c r="BL403" s="8"/>
      <c r="BM403" s="8">
        <v>204</v>
      </c>
      <c r="BN403" s="8"/>
      <c r="BO403" s="8"/>
      <c r="BP403" s="8"/>
      <c r="BQ403" s="8"/>
      <c r="BR403" s="8"/>
      <c r="BS403" s="8">
        <v>2600</v>
      </c>
      <c r="BT403" s="8">
        <v>39</v>
      </c>
      <c r="BU403" s="8"/>
      <c r="BV403" s="8"/>
      <c r="BW403" s="8"/>
      <c r="BX403" s="8"/>
      <c r="BY403" s="9">
        <f t="shared" si="5"/>
        <v>0.159375</v>
      </c>
    </row>
    <row r="404" spans="1:77" s="10" customFormat="1" ht="12.75">
      <c r="A404" s="8" t="s">
        <v>262</v>
      </c>
      <c r="B404" s="7" t="s">
        <v>241</v>
      </c>
      <c r="C404" s="8">
        <v>0</v>
      </c>
      <c r="D404" s="8"/>
      <c r="E404" s="8"/>
      <c r="F404" s="8">
        <v>2</v>
      </c>
      <c r="G404" s="8">
        <v>184</v>
      </c>
      <c r="H404" s="8"/>
      <c r="I404" s="8"/>
      <c r="J404" s="8"/>
      <c r="K404" s="8"/>
      <c r="L404" s="8">
        <v>0.001</v>
      </c>
      <c r="M404" s="8"/>
      <c r="N404" s="8"/>
      <c r="O404" s="8">
        <v>194</v>
      </c>
      <c r="P404" s="8"/>
      <c r="Q404" s="8"/>
      <c r="R404" s="8">
        <v>60.4</v>
      </c>
      <c r="S404" s="8"/>
      <c r="T404" s="8"/>
      <c r="U404" s="8">
        <v>15</v>
      </c>
      <c r="V404" s="8">
        <v>1300</v>
      </c>
      <c r="W404" s="8"/>
      <c r="X404" s="8"/>
      <c r="Y404" s="8"/>
      <c r="Z404" s="8"/>
      <c r="AA404" s="8"/>
      <c r="AB404" s="8"/>
      <c r="AC404" s="8"/>
      <c r="AD404" s="8">
        <v>8</v>
      </c>
      <c r="AE404" s="8">
        <v>4780</v>
      </c>
      <c r="AF404" s="8"/>
      <c r="AG404" s="8"/>
      <c r="AH404" s="8">
        <v>2580</v>
      </c>
      <c r="AI404" s="8">
        <v>0.48</v>
      </c>
      <c r="AJ404" s="8">
        <v>0</v>
      </c>
      <c r="AK404" s="8">
        <v>1.23</v>
      </c>
      <c r="AL404" s="8"/>
      <c r="AM404" s="8">
        <v>1.387</v>
      </c>
      <c r="AN404" s="8"/>
      <c r="AO404" s="8"/>
      <c r="AP404" s="8">
        <v>98.1</v>
      </c>
      <c r="AQ404" s="8"/>
      <c r="AR404" s="8"/>
      <c r="AS404" s="8"/>
      <c r="AT404" s="8"/>
      <c r="AU404" s="8"/>
      <c r="AV404" s="8">
        <v>2.01</v>
      </c>
      <c r="AW404" s="8"/>
      <c r="AX404" s="8"/>
      <c r="AY404" s="8">
        <v>0.005</v>
      </c>
      <c r="AZ404" s="8">
        <v>8.4</v>
      </c>
      <c r="BA404" s="8">
        <v>0.005</v>
      </c>
      <c r="BB404" s="8">
        <v>0.117</v>
      </c>
      <c r="BC404" s="8">
        <v>29.2</v>
      </c>
      <c r="BD404" s="8"/>
      <c r="BE404" s="8"/>
      <c r="BF404" s="8"/>
      <c r="BG404" s="8">
        <v>1</v>
      </c>
      <c r="BH404" s="8"/>
      <c r="BI404" s="8"/>
      <c r="BJ404" s="8">
        <v>785</v>
      </c>
      <c r="BK404" s="8"/>
      <c r="BL404" s="8"/>
      <c r="BM404" s="8">
        <v>215</v>
      </c>
      <c r="BN404" s="8"/>
      <c r="BO404" s="8"/>
      <c r="BP404" s="8"/>
      <c r="BQ404" s="8"/>
      <c r="BR404" s="8"/>
      <c r="BS404" s="8">
        <v>2700</v>
      </c>
      <c r="BT404" s="8">
        <v>34</v>
      </c>
      <c r="BU404" s="8"/>
      <c r="BV404" s="8"/>
      <c r="BW404" s="8"/>
      <c r="BX404" s="8"/>
      <c r="BY404" s="9">
        <f t="shared" si="5"/>
        <v>0.16538461538461538</v>
      </c>
    </row>
    <row r="405" spans="1:77" s="10" customFormat="1" ht="12.75">
      <c r="A405" s="8" t="s">
        <v>262</v>
      </c>
      <c r="B405" s="7" t="s">
        <v>105</v>
      </c>
      <c r="C405" s="8">
        <v>0</v>
      </c>
      <c r="D405" s="8"/>
      <c r="E405" s="8"/>
      <c r="F405" s="8">
        <v>1.96</v>
      </c>
      <c r="G405" s="8">
        <v>181</v>
      </c>
      <c r="H405" s="8"/>
      <c r="I405" s="8"/>
      <c r="J405" s="8"/>
      <c r="K405" s="8"/>
      <c r="L405" s="8">
        <v>0.001</v>
      </c>
      <c r="M405" s="8"/>
      <c r="N405" s="8"/>
      <c r="O405" s="8">
        <v>207</v>
      </c>
      <c r="P405" s="8"/>
      <c r="Q405" s="8"/>
      <c r="R405" s="8">
        <v>57</v>
      </c>
      <c r="S405" s="8"/>
      <c r="T405" s="8"/>
      <c r="U405" s="8">
        <v>1</v>
      </c>
      <c r="V405" s="8">
        <v>1300</v>
      </c>
      <c r="W405" s="8">
        <v>32.5</v>
      </c>
      <c r="X405" s="8">
        <v>2.32</v>
      </c>
      <c r="Y405" s="8"/>
      <c r="Z405" s="8"/>
      <c r="AA405" s="8"/>
      <c r="AB405" s="8"/>
      <c r="AC405" s="8"/>
      <c r="AD405" s="8">
        <v>6</v>
      </c>
      <c r="AE405" s="8">
        <v>4880</v>
      </c>
      <c r="AF405" s="8"/>
      <c r="AG405" s="8"/>
      <c r="AH405" s="8">
        <v>2620</v>
      </c>
      <c r="AI405" s="8">
        <v>0.57</v>
      </c>
      <c r="AJ405" s="8">
        <v>0</v>
      </c>
      <c r="AK405" s="8">
        <v>2.39</v>
      </c>
      <c r="AL405" s="8"/>
      <c r="AM405" s="8">
        <v>1.334</v>
      </c>
      <c r="AN405" s="8"/>
      <c r="AO405" s="8"/>
      <c r="AP405" s="8">
        <v>100</v>
      </c>
      <c r="AQ405" s="8"/>
      <c r="AR405" s="8"/>
      <c r="AS405" s="8"/>
      <c r="AT405" s="8"/>
      <c r="AU405" s="8"/>
      <c r="AV405" s="8">
        <v>1.96</v>
      </c>
      <c r="AW405" s="8"/>
      <c r="AX405" s="8"/>
      <c r="AY405" s="8">
        <v>0.005</v>
      </c>
      <c r="AZ405" s="8">
        <v>8.4</v>
      </c>
      <c r="BA405" s="8">
        <v>0.008</v>
      </c>
      <c r="BB405" s="8">
        <v>0.13</v>
      </c>
      <c r="BC405" s="8">
        <v>30.6</v>
      </c>
      <c r="BD405" s="8"/>
      <c r="BE405" s="8"/>
      <c r="BF405" s="8"/>
      <c r="BG405" s="8">
        <v>1</v>
      </c>
      <c r="BH405" s="8"/>
      <c r="BI405" s="8"/>
      <c r="BJ405" s="8">
        <v>810</v>
      </c>
      <c r="BK405" s="8"/>
      <c r="BL405" s="8"/>
      <c r="BM405" s="8">
        <v>219</v>
      </c>
      <c r="BN405" s="8"/>
      <c r="BO405" s="8"/>
      <c r="BP405" s="8"/>
      <c r="BQ405" s="8"/>
      <c r="BR405" s="8"/>
      <c r="BS405" s="8">
        <v>2700</v>
      </c>
      <c r="BT405" s="8">
        <v>58</v>
      </c>
      <c r="BU405" s="8"/>
      <c r="BV405" s="8"/>
      <c r="BW405" s="8"/>
      <c r="BX405" s="8"/>
      <c r="BY405" s="9">
        <f t="shared" si="5"/>
        <v>0.16846153846153847</v>
      </c>
    </row>
    <row r="406" spans="1:77" s="10" customFormat="1" ht="12.75">
      <c r="A406" s="8" t="s">
        <v>262</v>
      </c>
      <c r="B406" s="7" t="s">
        <v>107</v>
      </c>
      <c r="C406" s="8">
        <v>0</v>
      </c>
      <c r="D406" s="8"/>
      <c r="E406" s="8"/>
      <c r="F406" s="8">
        <v>2.46</v>
      </c>
      <c r="G406" s="8">
        <v>179</v>
      </c>
      <c r="H406" s="8"/>
      <c r="I406" s="8">
        <v>0.01</v>
      </c>
      <c r="J406" s="8">
        <v>0.897</v>
      </c>
      <c r="K406" s="8"/>
      <c r="L406" s="8">
        <v>0.002</v>
      </c>
      <c r="M406" s="8"/>
      <c r="N406" s="8"/>
      <c r="O406" s="8">
        <v>218</v>
      </c>
      <c r="P406" s="8"/>
      <c r="Q406" s="8"/>
      <c r="R406" s="8">
        <v>55.1</v>
      </c>
      <c r="S406" s="8"/>
      <c r="T406" s="8">
        <v>2</v>
      </c>
      <c r="U406" s="8">
        <v>0</v>
      </c>
      <c r="V406" s="8">
        <v>1500</v>
      </c>
      <c r="W406" s="8">
        <v>66.2</v>
      </c>
      <c r="X406" s="8">
        <v>1.68</v>
      </c>
      <c r="Y406" s="8"/>
      <c r="Z406" s="8"/>
      <c r="AA406" s="8"/>
      <c r="AB406" s="8"/>
      <c r="AC406" s="8"/>
      <c r="AD406" s="8">
        <v>7</v>
      </c>
      <c r="AE406" s="8">
        <v>5120</v>
      </c>
      <c r="AF406" s="8"/>
      <c r="AG406" s="8"/>
      <c r="AH406" s="8">
        <v>2850</v>
      </c>
      <c r="AI406" s="8">
        <v>0.5</v>
      </c>
      <c r="AJ406" s="8">
        <v>0</v>
      </c>
      <c r="AK406" s="8">
        <v>-2.9</v>
      </c>
      <c r="AL406" s="8"/>
      <c r="AM406" s="8">
        <v>1.075</v>
      </c>
      <c r="AN406" s="8"/>
      <c r="AO406" s="8"/>
      <c r="AP406" s="8">
        <v>109</v>
      </c>
      <c r="AQ406" s="8"/>
      <c r="AR406" s="8"/>
      <c r="AS406" s="8"/>
      <c r="AT406" s="8"/>
      <c r="AU406" s="8"/>
      <c r="AV406" s="8">
        <v>2.47</v>
      </c>
      <c r="AW406" s="8"/>
      <c r="AX406" s="8"/>
      <c r="AY406" s="8">
        <v>0.005</v>
      </c>
      <c r="AZ406" s="8">
        <v>8.2</v>
      </c>
      <c r="BA406" s="8">
        <v>0.009000000000000001</v>
      </c>
      <c r="BB406" s="8">
        <v>0.14700000000000002</v>
      </c>
      <c r="BC406" s="8">
        <v>32.9</v>
      </c>
      <c r="BD406" s="8"/>
      <c r="BE406" s="8"/>
      <c r="BF406" s="8"/>
      <c r="BG406" s="8">
        <v>1</v>
      </c>
      <c r="BH406" s="8"/>
      <c r="BI406" s="8"/>
      <c r="BJ406" s="8">
        <v>812</v>
      </c>
      <c r="BK406" s="8"/>
      <c r="BL406" s="8"/>
      <c r="BM406" s="8">
        <v>233</v>
      </c>
      <c r="BN406" s="8"/>
      <c r="BO406" s="8"/>
      <c r="BP406" s="8"/>
      <c r="BQ406" s="8"/>
      <c r="BR406" s="8"/>
      <c r="BS406" s="8">
        <v>2900</v>
      </c>
      <c r="BT406" s="8">
        <v>40</v>
      </c>
      <c r="BU406" s="8"/>
      <c r="BV406" s="8"/>
      <c r="BW406" s="8"/>
      <c r="BX406" s="8"/>
      <c r="BY406" s="9">
        <f t="shared" si="5"/>
        <v>0.15533333333333332</v>
      </c>
    </row>
    <row r="407" spans="1:77" s="10" customFormat="1" ht="12.75">
      <c r="A407" s="8" t="s">
        <v>262</v>
      </c>
      <c r="B407" s="7" t="s">
        <v>264</v>
      </c>
      <c r="C407" s="8">
        <v>0</v>
      </c>
      <c r="D407" s="8"/>
      <c r="E407" s="8"/>
      <c r="F407" s="8">
        <v>2.73</v>
      </c>
      <c r="G407" s="8">
        <v>182</v>
      </c>
      <c r="H407" s="8"/>
      <c r="I407" s="8">
        <v>0.01</v>
      </c>
      <c r="J407" s="8">
        <v>0.555</v>
      </c>
      <c r="K407" s="8"/>
      <c r="L407" s="8">
        <v>0.002</v>
      </c>
      <c r="M407" s="8"/>
      <c r="N407" s="8"/>
      <c r="O407" s="8">
        <v>191</v>
      </c>
      <c r="P407" s="8"/>
      <c r="Q407" s="8"/>
      <c r="R407" s="8">
        <v>62.3</v>
      </c>
      <c r="S407" s="8"/>
      <c r="T407" s="8"/>
      <c r="U407" s="8">
        <v>15</v>
      </c>
      <c r="V407" s="8">
        <v>1680</v>
      </c>
      <c r="W407" s="8">
        <v>95.8</v>
      </c>
      <c r="X407" s="8">
        <v>1.12</v>
      </c>
      <c r="Y407" s="8"/>
      <c r="Z407" s="8"/>
      <c r="AA407" s="8"/>
      <c r="AB407" s="8"/>
      <c r="AC407" s="8"/>
      <c r="AD407" s="8">
        <v>5</v>
      </c>
      <c r="AE407" s="8">
        <v>5890</v>
      </c>
      <c r="AF407" s="8"/>
      <c r="AG407" s="8"/>
      <c r="AH407" s="8">
        <v>3320</v>
      </c>
      <c r="AI407" s="8">
        <v>0.53</v>
      </c>
      <c r="AJ407" s="8">
        <v>0</v>
      </c>
      <c r="AK407" s="8">
        <v>1.82</v>
      </c>
      <c r="AL407" s="8"/>
      <c r="AM407" s="8">
        <v>0.905</v>
      </c>
      <c r="AN407" s="8"/>
      <c r="AO407" s="8"/>
      <c r="AP407" s="8">
        <v>134</v>
      </c>
      <c r="AQ407" s="8"/>
      <c r="AR407" s="8"/>
      <c r="AS407" s="8"/>
      <c r="AT407" s="8"/>
      <c r="AU407" s="8"/>
      <c r="AV407" s="8">
        <v>2.74</v>
      </c>
      <c r="AW407" s="8"/>
      <c r="AX407" s="8"/>
      <c r="AY407" s="8">
        <v>0.005</v>
      </c>
      <c r="AZ407" s="8">
        <v>8.5</v>
      </c>
      <c r="BA407" s="8">
        <v>0.005</v>
      </c>
      <c r="BB407" s="8">
        <v>0.191</v>
      </c>
      <c r="BC407" s="8">
        <v>38.3</v>
      </c>
      <c r="BD407" s="8"/>
      <c r="BE407" s="8"/>
      <c r="BF407" s="8"/>
      <c r="BG407" s="8">
        <v>1</v>
      </c>
      <c r="BH407" s="8"/>
      <c r="BI407" s="8"/>
      <c r="BJ407" s="8">
        <v>1010</v>
      </c>
      <c r="BK407" s="8"/>
      <c r="BL407" s="8"/>
      <c r="BM407" s="8">
        <v>282</v>
      </c>
      <c r="BN407" s="8"/>
      <c r="BO407" s="8"/>
      <c r="BP407" s="8"/>
      <c r="BQ407" s="8"/>
      <c r="BR407" s="8"/>
      <c r="BS407" s="8">
        <v>3300</v>
      </c>
      <c r="BT407" s="8">
        <v>88</v>
      </c>
      <c r="BU407" s="8"/>
      <c r="BV407" s="8"/>
      <c r="BW407" s="8"/>
      <c r="BX407" s="8"/>
      <c r="BY407" s="9">
        <f t="shared" si="5"/>
        <v>0.16785714285714284</v>
      </c>
    </row>
    <row r="408" spans="1:77" s="10" customFormat="1" ht="12.75">
      <c r="A408" s="8" t="s">
        <v>262</v>
      </c>
      <c r="B408" s="7" t="s">
        <v>243</v>
      </c>
      <c r="C408" s="8">
        <v>0</v>
      </c>
      <c r="D408" s="8"/>
      <c r="E408" s="8"/>
      <c r="F408" s="8">
        <v>2.81</v>
      </c>
      <c r="G408" s="8">
        <v>178</v>
      </c>
      <c r="H408" s="8">
        <v>0.034</v>
      </c>
      <c r="I408" s="8">
        <v>0.01</v>
      </c>
      <c r="J408" s="8">
        <v>1.092</v>
      </c>
      <c r="K408" s="8"/>
      <c r="L408" s="8">
        <v>0.004</v>
      </c>
      <c r="M408" s="8"/>
      <c r="N408" s="8"/>
      <c r="O408" s="8">
        <v>187</v>
      </c>
      <c r="P408" s="8"/>
      <c r="Q408" s="8"/>
      <c r="R408" s="8">
        <v>59.6</v>
      </c>
      <c r="S408" s="8"/>
      <c r="T408" s="8"/>
      <c r="U408" s="8">
        <v>15</v>
      </c>
      <c r="V408" s="8">
        <v>1660</v>
      </c>
      <c r="W408" s="8">
        <v>43.2</v>
      </c>
      <c r="X408" s="8">
        <v>1.48</v>
      </c>
      <c r="Y408" s="8"/>
      <c r="Z408" s="8"/>
      <c r="AA408" s="8"/>
      <c r="AB408" s="8"/>
      <c r="AC408" s="8"/>
      <c r="AD408" s="8">
        <v>6</v>
      </c>
      <c r="AE408" s="8">
        <v>5680</v>
      </c>
      <c r="AF408" s="8"/>
      <c r="AG408" s="8"/>
      <c r="AH408" s="8">
        <v>3180</v>
      </c>
      <c r="AI408" s="8">
        <v>0.52</v>
      </c>
      <c r="AJ408" s="8">
        <v>0</v>
      </c>
      <c r="AK408" s="8">
        <v>-1.1</v>
      </c>
      <c r="AL408" s="8"/>
      <c r="AM408" s="8">
        <v>1.1360000000000001</v>
      </c>
      <c r="AN408" s="8"/>
      <c r="AO408" s="8"/>
      <c r="AP408" s="8">
        <v>124</v>
      </c>
      <c r="AQ408" s="8"/>
      <c r="AR408" s="8"/>
      <c r="AS408" s="8"/>
      <c r="AT408" s="8"/>
      <c r="AU408" s="8"/>
      <c r="AV408" s="8">
        <v>2.82</v>
      </c>
      <c r="AW408" s="8"/>
      <c r="AX408" s="8"/>
      <c r="AY408" s="8">
        <v>0.005</v>
      </c>
      <c r="AZ408" s="8">
        <v>8.5</v>
      </c>
      <c r="BA408" s="8">
        <v>0.005</v>
      </c>
      <c r="BB408" s="8">
        <v>0.11900000000000001</v>
      </c>
      <c r="BC408" s="8">
        <v>34.9</v>
      </c>
      <c r="BD408" s="8"/>
      <c r="BE408" s="8"/>
      <c r="BF408" s="8"/>
      <c r="BG408" s="8">
        <v>1</v>
      </c>
      <c r="BH408" s="8"/>
      <c r="BI408" s="8"/>
      <c r="BJ408" s="8">
        <v>933</v>
      </c>
      <c r="BK408" s="8"/>
      <c r="BL408" s="8"/>
      <c r="BM408" s="8">
        <v>260</v>
      </c>
      <c r="BN408" s="8"/>
      <c r="BO408" s="8"/>
      <c r="BP408" s="8"/>
      <c r="BQ408" s="8"/>
      <c r="BR408" s="8"/>
      <c r="BS408" s="8">
        <v>3200</v>
      </c>
      <c r="BT408" s="8">
        <v>19</v>
      </c>
      <c r="BU408" s="8"/>
      <c r="BV408" s="8"/>
      <c r="BW408" s="8"/>
      <c r="BX408" s="8"/>
      <c r="BY408" s="9">
        <f t="shared" si="5"/>
        <v>0.1566265060240964</v>
      </c>
    </row>
    <row r="409" spans="1:77" s="10" customFormat="1" ht="12.75">
      <c r="A409" s="8" t="s">
        <v>262</v>
      </c>
      <c r="B409" s="7" t="s">
        <v>244</v>
      </c>
      <c r="C409" s="8">
        <v>0</v>
      </c>
      <c r="D409" s="8"/>
      <c r="E409" s="8"/>
      <c r="F409" s="8">
        <v>3.26</v>
      </c>
      <c r="G409" s="8">
        <v>186</v>
      </c>
      <c r="H409" s="8">
        <v>0.115</v>
      </c>
      <c r="I409" s="8">
        <v>0.01</v>
      </c>
      <c r="J409" s="8">
        <v>1.8270000000000002</v>
      </c>
      <c r="K409" s="8"/>
      <c r="L409" s="8">
        <v>0.002</v>
      </c>
      <c r="M409" s="8"/>
      <c r="N409" s="8"/>
      <c r="O409" s="8">
        <v>214</v>
      </c>
      <c r="P409" s="8"/>
      <c r="Q409" s="8"/>
      <c r="R409" s="8">
        <v>63.2</v>
      </c>
      <c r="S409" s="8"/>
      <c r="T409" s="8"/>
      <c r="U409" s="8">
        <v>7</v>
      </c>
      <c r="V409" s="8">
        <v>1840</v>
      </c>
      <c r="W409" s="8">
        <v>90.8</v>
      </c>
      <c r="X409" s="8">
        <v>7.27</v>
      </c>
      <c r="Y409" s="8"/>
      <c r="Z409" s="8"/>
      <c r="AA409" s="8"/>
      <c r="AB409" s="8"/>
      <c r="AC409" s="8"/>
      <c r="AD409" s="8">
        <v>6</v>
      </c>
      <c r="AE409" s="8">
        <v>6390</v>
      </c>
      <c r="AF409" s="8"/>
      <c r="AG409" s="8"/>
      <c r="AH409" s="8">
        <v>3560</v>
      </c>
      <c r="AI409" s="8">
        <v>0.55</v>
      </c>
      <c r="AJ409" s="8">
        <v>0</v>
      </c>
      <c r="AK409" s="8">
        <v>0.41</v>
      </c>
      <c r="AL409" s="8"/>
      <c r="AM409" s="8">
        <v>2.039</v>
      </c>
      <c r="AN409" s="8"/>
      <c r="AO409" s="8"/>
      <c r="AP409" s="8">
        <v>142</v>
      </c>
      <c r="AQ409" s="8"/>
      <c r="AR409" s="8"/>
      <c r="AS409" s="8"/>
      <c r="AT409" s="8"/>
      <c r="AU409" s="8"/>
      <c r="AV409" s="8">
        <v>3.27</v>
      </c>
      <c r="AW409" s="8"/>
      <c r="AX409" s="8"/>
      <c r="AY409" s="8">
        <v>0.005</v>
      </c>
      <c r="AZ409" s="8">
        <v>8.5</v>
      </c>
      <c r="BA409" s="8">
        <v>0.005</v>
      </c>
      <c r="BB409" s="8">
        <v>0.205</v>
      </c>
      <c r="BC409" s="8">
        <v>40.3</v>
      </c>
      <c r="BD409" s="8"/>
      <c r="BE409" s="8"/>
      <c r="BF409" s="8"/>
      <c r="BG409" s="8">
        <v>1</v>
      </c>
      <c r="BH409" s="8"/>
      <c r="BI409" s="8"/>
      <c r="BJ409" s="8">
        <v>1070</v>
      </c>
      <c r="BK409" s="8"/>
      <c r="BL409" s="8"/>
      <c r="BM409" s="8">
        <v>299</v>
      </c>
      <c r="BN409" s="8"/>
      <c r="BO409" s="8"/>
      <c r="BP409" s="8"/>
      <c r="BQ409" s="8"/>
      <c r="BR409" s="8"/>
      <c r="BS409" s="8">
        <v>3600</v>
      </c>
      <c r="BT409" s="8">
        <v>83</v>
      </c>
      <c r="BU409" s="8"/>
      <c r="BV409" s="8"/>
      <c r="BW409" s="8"/>
      <c r="BX409" s="8"/>
      <c r="BY409" s="9">
        <f t="shared" si="5"/>
        <v>0.1625</v>
      </c>
    </row>
    <row r="410" spans="1:77" s="10" customFormat="1" ht="12.75">
      <c r="A410" s="8" t="s">
        <v>262</v>
      </c>
      <c r="B410" s="7" t="s">
        <v>245</v>
      </c>
      <c r="C410" s="8">
        <v>0</v>
      </c>
      <c r="D410" s="8"/>
      <c r="E410" s="8"/>
      <c r="F410" s="8">
        <v>2.97</v>
      </c>
      <c r="G410" s="8">
        <v>195</v>
      </c>
      <c r="H410" s="8">
        <v>0.081</v>
      </c>
      <c r="I410" s="8">
        <v>0.01</v>
      </c>
      <c r="J410" s="8">
        <v>0.906</v>
      </c>
      <c r="K410" s="8"/>
      <c r="L410" s="8">
        <v>0.001</v>
      </c>
      <c r="M410" s="8"/>
      <c r="N410" s="8"/>
      <c r="O410" s="8">
        <v>221</v>
      </c>
      <c r="P410" s="8"/>
      <c r="Q410" s="8"/>
      <c r="R410" s="8">
        <v>68.8</v>
      </c>
      <c r="S410" s="8"/>
      <c r="T410" s="8"/>
      <c r="U410" s="8">
        <v>8</v>
      </c>
      <c r="V410" s="8">
        <v>2030</v>
      </c>
      <c r="W410" s="8">
        <v>68</v>
      </c>
      <c r="X410" s="8">
        <v>4.68</v>
      </c>
      <c r="Y410" s="8"/>
      <c r="Z410" s="8"/>
      <c r="AA410" s="8"/>
      <c r="AB410" s="8"/>
      <c r="AC410" s="8"/>
      <c r="AD410" s="8">
        <v>7</v>
      </c>
      <c r="AE410" s="8">
        <v>6740</v>
      </c>
      <c r="AF410" s="8"/>
      <c r="AG410" s="8"/>
      <c r="AH410" s="8">
        <v>3850</v>
      </c>
      <c r="AI410" s="8">
        <v>0.51</v>
      </c>
      <c r="AJ410" s="8">
        <v>0</v>
      </c>
      <c r="AK410" s="8">
        <v>-1</v>
      </c>
      <c r="AL410" s="8"/>
      <c r="AM410" s="8">
        <v>1.083</v>
      </c>
      <c r="AN410" s="8"/>
      <c r="AO410" s="8"/>
      <c r="AP410" s="8">
        <v>150</v>
      </c>
      <c r="AQ410" s="8"/>
      <c r="AR410" s="8"/>
      <c r="AS410" s="8"/>
      <c r="AT410" s="8"/>
      <c r="AU410" s="8"/>
      <c r="AV410" s="8">
        <v>2.98</v>
      </c>
      <c r="AW410" s="8"/>
      <c r="AX410" s="8"/>
      <c r="AY410" s="8">
        <v>0.005</v>
      </c>
      <c r="AZ410" s="8">
        <v>8.6</v>
      </c>
      <c r="BA410" s="8">
        <v>0.012</v>
      </c>
      <c r="BB410" s="8">
        <v>0.17900000000000002</v>
      </c>
      <c r="BC410" s="8">
        <v>41.4</v>
      </c>
      <c r="BD410" s="8"/>
      <c r="BE410" s="8"/>
      <c r="BF410" s="8"/>
      <c r="BG410" s="8">
        <v>1</v>
      </c>
      <c r="BH410" s="8"/>
      <c r="BI410" s="8"/>
      <c r="BJ410" s="8">
        <v>1140</v>
      </c>
      <c r="BK410" s="8"/>
      <c r="BL410" s="8"/>
      <c r="BM410" s="8">
        <v>315</v>
      </c>
      <c r="BN410" s="8"/>
      <c r="BO410" s="8"/>
      <c r="BP410" s="8"/>
      <c r="BQ410" s="8"/>
      <c r="BR410" s="8"/>
      <c r="BS410" s="8">
        <v>3800</v>
      </c>
      <c r="BT410" s="8">
        <v>45</v>
      </c>
      <c r="BU410" s="8"/>
      <c r="BV410" s="8"/>
      <c r="BW410" s="8"/>
      <c r="BX410" s="8"/>
      <c r="BY410" s="9">
        <f t="shared" si="5"/>
        <v>0.15517241379310345</v>
      </c>
    </row>
    <row r="411" spans="1:77" s="10" customFormat="1" ht="12.75">
      <c r="A411" s="8" t="s">
        <v>262</v>
      </c>
      <c r="B411" s="7" t="s">
        <v>246</v>
      </c>
      <c r="C411" s="8">
        <v>0</v>
      </c>
      <c r="D411" s="8"/>
      <c r="E411" s="8"/>
      <c r="F411" s="8">
        <v>1.83</v>
      </c>
      <c r="G411" s="8">
        <v>189</v>
      </c>
      <c r="H411" s="8">
        <v>0.067</v>
      </c>
      <c r="I411" s="8">
        <v>0.01</v>
      </c>
      <c r="J411" s="8">
        <v>1.4360000000000002</v>
      </c>
      <c r="K411" s="8"/>
      <c r="L411" s="8">
        <v>0.001</v>
      </c>
      <c r="M411" s="8"/>
      <c r="N411" s="8"/>
      <c r="O411" s="8">
        <v>227</v>
      </c>
      <c r="P411" s="8"/>
      <c r="Q411" s="8"/>
      <c r="R411" s="8">
        <v>60.5</v>
      </c>
      <c r="S411" s="8"/>
      <c r="T411" s="8">
        <v>0</v>
      </c>
      <c r="U411" s="8">
        <v>2</v>
      </c>
      <c r="V411" s="8">
        <v>1260</v>
      </c>
      <c r="W411" s="8">
        <v>55.5</v>
      </c>
      <c r="X411" s="8">
        <v>4.27</v>
      </c>
      <c r="Y411" s="8"/>
      <c r="Z411" s="8"/>
      <c r="AA411" s="8"/>
      <c r="AB411" s="8"/>
      <c r="AC411" s="8"/>
      <c r="AD411" s="8">
        <v>4</v>
      </c>
      <c r="AE411" s="8">
        <v>4790</v>
      </c>
      <c r="AF411" s="8"/>
      <c r="AG411" s="8"/>
      <c r="AH411" s="8">
        <v>2550</v>
      </c>
      <c r="AI411" s="8">
        <v>0.4</v>
      </c>
      <c r="AJ411" s="8">
        <v>0</v>
      </c>
      <c r="AK411" s="8">
        <v>1.71</v>
      </c>
      <c r="AL411" s="8"/>
      <c r="AM411" s="8">
        <v>1.633</v>
      </c>
      <c r="AN411" s="8"/>
      <c r="AO411" s="8"/>
      <c r="AP411" s="8">
        <v>115</v>
      </c>
      <c r="AQ411" s="8"/>
      <c r="AR411" s="8"/>
      <c r="AS411" s="8"/>
      <c r="AT411" s="8"/>
      <c r="AU411" s="8"/>
      <c r="AV411" s="8">
        <v>1.84</v>
      </c>
      <c r="AW411" s="8"/>
      <c r="AX411" s="8"/>
      <c r="AY411" s="8">
        <v>0.005</v>
      </c>
      <c r="AZ411" s="8">
        <v>8.4</v>
      </c>
      <c r="BA411" s="8">
        <v>0.007</v>
      </c>
      <c r="BB411" s="8">
        <v>0.139</v>
      </c>
      <c r="BC411" s="8">
        <v>30</v>
      </c>
      <c r="BD411" s="8">
        <v>31.7</v>
      </c>
      <c r="BE411" s="8"/>
      <c r="BF411" s="8"/>
      <c r="BG411" s="8">
        <v>1</v>
      </c>
      <c r="BH411" s="8"/>
      <c r="BI411" s="8"/>
      <c r="BJ411" s="8">
        <v>863</v>
      </c>
      <c r="BK411" s="8"/>
      <c r="BL411" s="8"/>
      <c r="BM411" s="8">
        <v>217</v>
      </c>
      <c r="BN411" s="8"/>
      <c r="BO411" s="8"/>
      <c r="BP411" s="8"/>
      <c r="BQ411" s="8"/>
      <c r="BR411" s="8"/>
      <c r="BS411" s="8">
        <v>2700</v>
      </c>
      <c r="BT411" s="8">
        <v>44</v>
      </c>
      <c r="BU411" s="8"/>
      <c r="BV411" s="8"/>
      <c r="BW411" s="8"/>
      <c r="BX411" s="8"/>
      <c r="BY411" s="9">
        <f t="shared" si="5"/>
        <v>0.17222222222222222</v>
      </c>
    </row>
    <row r="412" spans="1:77" s="10" customFormat="1" ht="12.75">
      <c r="A412" s="8" t="s">
        <v>262</v>
      </c>
      <c r="B412" s="7" t="s">
        <v>247</v>
      </c>
      <c r="C412" s="8">
        <v>0</v>
      </c>
      <c r="D412" s="8"/>
      <c r="E412" s="8"/>
      <c r="F412" s="8">
        <v>2.95</v>
      </c>
      <c r="G412" s="8">
        <v>190</v>
      </c>
      <c r="H412" s="8">
        <v>0.155</v>
      </c>
      <c r="I412" s="8">
        <v>0.01</v>
      </c>
      <c r="J412" s="8">
        <v>3.091</v>
      </c>
      <c r="K412" s="8"/>
      <c r="L412" s="8"/>
      <c r="M412" s="8"/>
      <c r="N412" s="8">
        <v>0.0027</v>
      </c>
      <c r="O412" s="8">
        <v>215</v>
      </c>
      <c r="P412" s="8"/>
      <c r="Q412" s="8"/>
      <c r="R412" s="8">
        <v>67.9</v>
      </c>
      <c r="S412" s="8"/>
      <c r="T412" s="8"/>
      <c r="U412" s="8">
        <v>8</v>
      </c>
      <c r="V412" s="8">
        <v>1890</v>
      </c>
      <c r="W412" s="8">
        <v>123</v>
      </c>
      <c r="X412" s="8">
        <v>0.1</v>
      </c>
      <c r="Y412" s="8"/>
      <c r="Z412" s="8"/>
      <c r="AA412" s="8"/>
      <c r="AB412" s="8"/>
      <c r="AC412" s="8"/>
      <c r="AD412" s="8">
        <v>6</v>
      </c>
      <c r="AE412" s="8">
        <v>6190</v>
      </c>
      <c r="AF412" s="8"/>
      <c r="AG412" s="8"/>
      <c r="AH412" s="8">
        <v>3590</v>
      </c>
      <c r="AI412" s="8">
        <v>0.5</v>
      </c>
      <c r="AJ412" s="8">
        <v>0</v>
      </c>
      <c r="AK412" s="8">
        <v>0</v>
      </c>
      <c r="AL412" s="8"/>
      <c r="AM412" s="8">
        <v>3.278</v>
      </c>
      <c r="AN412" s="8"/>
      <c r="AO412" s="8"/>
      <c r="AP412" s="8">
        <v>130</v>
      </c>
      <c r="AQ412" s="8"/>
      <c r="AR412" s="8"/>
      <c r="AS412" s="8"/>
      <c r="AT412" s="8"/>
      <c r="AU412" s="8"/>
      <c r="AV412" s="8">
        <v>2.96</v>
      </c>
      <c r="AW412" s="8"/>
      <c r="AX412" s="8"/>
      <c r="AY412" s="8">
        <v>0.006</v>
      </c>
      <c r="AZ412" s="8">
        <v>8.3</v>
      </c>
      <c r="BA412" s="8">
        <v>0.008</v>
      </c>
      <c r="BB412" s="8">
        <v>0.23</v>
      </c>
      <c r="BC412" s="8">
        <v>37</v>
      </c>
      <c r="BD412" s="8">
        <v>37.6</v>
      </c>
      <c r="BE412" s="8"/>
      <c r="BF412" s="8"/>
      <c r="BG412" s="8">
        <v>1</v>
      </c>
      <c r="BH412" s="8"/>
      <c r="BI412" s="8"/>
      <c r="BJ412" s="8">
        <v>1080</v>
      </c>
      <c r="BK412" s="8"/>
      <c r="BL412" s="8"/>
      <c r="BM412" s="8">
        <v>283</v>
      </c>
      <c r="BN412" s="8"/>
      <c r="BO412" s="8"/>
      <c r="BP412" s="8"/>
      <c r="BQ412" s="8"/>
      <c r="BR412" s="8"/>
      <c r="BS412" s="8">
        <v>3500</v>
      </c>
      <c r="BT412" s="8">
        <v>95</v>
      </c>
      <c r="BU412" s="8"/>
      <c r="BV412" s="8"/>
      <c r="BW412" s="8"/>
      <c r="BX412" s="8"/>
      <c r="BY412" s="9">
        <f t="shared" si="5"/>
        <v>0.14973544973544972</v>
      </c>
    </row>
    <row r="413" spans="1:77" s="10" customFormat="1" ht="12.75">
      <c r="A413" s="8" t="s">
        <v>262</v>
      </c>
      <c r="B413" s="7" t="s">
        <v>248</v>
      </c>
      <c r="C413" s="8">
        <v>0</v>
      </c>
      <c r="D413" s="8"/>
      <c r="E413" s="8"/>
      <c r="F413" s="8">
        <v>2.16</v>
      </c>
      <c r="G413" s="8">
        <v>192</v>
      </c>
      <c r="H413" s="8">
        <v>0.20400000000000001</v>
      </c>
      <c r="I413" s="8">
        <v>0.01</v>
      </c>
      <c r="J413" s="8">
        <v>5.533</v>
      </c>
      <c r="K413" s="8"/>
      <c r="L413" s="8"/>
      <c r="M413" s="8"/>
      <c r="N413" s="8">
        <v>0.003</v>
      </c>
      <c r="O413" s="8">
        <v>234</v>
      </c>
      <c r="P413" s="8"/>
      <c r="Q413" s="8"/>
      <c r="R413" s="8">
        <v>68.1</v>
      </c>
      <c r="S413" s="8"/>
      <c r="T413" s="8"/>
      <c r="U413" s="8">
        <v>10</v>
      </c>
      <c r="V413" s="8">
        <v>1810</v>
      </c>
      <c r="W413" s="8">
        <v>107</v>
      </c>
      <c r="X413" s="8">
        <v>8.37</v>
      </c>
      <c r="Y413" s="8"/>
      <c r="Z413" s="8"/>
      <c r="AA413" s="8"/>
      <c r="AB413" s="8"/>
      <c r="AC413" s="8"/>
      <c r="AD413" s="8">
        <v>6</v>
      </c>
      <c r="AE413" s="8">
        <v>5870</v>
      </c>
      <c r="AF413" s="8"/>
      <c r="AG413" s="8"/>
      <c r="AH413" s="8">
        <v>3520</v>
      </c>
      <c r="AI413" s="8">
        <v>0.65</v>
      </c>
      <c r="AJ413" s="8">
        <v>0</v>
      </c>
      <c r="AK413" s="8">
        <v>1</v>
      </c>
      <c r="AL413" s="8"/>
      <c r="AM413" s="8">
        <v>4.912</v>
      </c>
      <c r="AN413" s="8"/>
      <c r="AO413" s="8"/>
      <c r="AP413" s="8">
        <v>119</v>
      </c>
      <c r="AQ413" s="8"/>
      <c r="AR413" s="8"/>
      <c r="AS413" s="8"/>
      <c r="AT413" s="8"/>
      <c r="AU413" s="8"/>
      <c r="AV413" s="8">
        <v>2.17</v>
      </c>
      <c r="AW413" s="8"/>
      <c r="AX413" s="8"/>
      <c r="AY413" s="8">
        <v>0.005</v>
      </c>
      <c r="AZ413" s="8">
        <v>8.4</v>
      </c>
      <c r="BA413" s="8">
        <v>0.006</v>
      </c>
      <c r="BB413" s="8">
        <v>0.27</v>
      </c>
      <c r="BC413" s="8">
        <v>40</v>
      </c>
      <c r="BD413" s="8">
        <v>40.7</v>
      </c>
      <c r="BE413" s="8"/>
      <c r="BF413" s="8"/>
      <c r="BG413" s="8">
        <v>1</v>
      </c>
      <c r="BH413" s="8"/>
      <c r="BI413" s="8"/>
      <c r="BJ413" s="8">
        <v>1100</v>
      </c>
      <c r="BK413" s="8"/>
      <c r="BL413" s="8"/>
      <c r="BM413" s="8">
        <v>271</v>
      </c>
      <c r="BN413" s="8"/>
      <c r="BO413" s="8"/>
      <c r="BP413" s="8"/>
      <c r="BQ413" s="8"/>
      <c r="BR413" s="8"/>
      <c r="BS413" s="8">
        <v>3300</v>
      </c>
      <c r="BT413" s="8">
        <v>97</v>
      </c>
      <c r="BU413" s="8"/>
      <c r="BV413" s="8"/>
      <c r="BW413" s="8"/>
      <c r="BX413" s="8"/>
      <c r="BY413" s="9">
        <f t="shared" si="5"/>
        <v>0.14972375690607734</v>
      </c>
    </row>
    <row r="414" spans="1:77" s="10" customFormat="1" ht="12.75">
      <c r="A414" s="8" t="s">
        <v>262</v>
      </c>
      <c r="B414" s="7" t="s">
        <v>249</v>
      </c>
      <c r="C414" s="8">
        <v>0</v>
      </c>
      <c r="D414" s="8"/>
      <c r="E414" s="8"/>
      <c r="F414" s="8">
        <v>1</v>
      </c>
      <c r="G414" s="8">
        <v>186</v>
      </c>
      <c r="H414" s="8"/>
      <c r="I414" s="8">
        <v>0</v>
      </c>
      <c r="J414" s="8">
        <v>2</v>
      </c>
      <c r="K414" s="8"/>
      <c r="L414" s="8"/>
      <c r="M414" s="8"/>
      <c r="N414" s="8">
        <v>0</v>
      </c>
      <c r="O414" s="8">
        <v>206</v>
      </c>
      <c r="P414" s="8"/>
      <c r="Q414" s="8"/>
      <c r="R414" s="8">
        <v>66</v>
      </c>
      <c r="S414" s="8"/>
      <c r="T414" s="8"/>
      <c r="U414" s="8">
        <v>10</v>
      </c>
      <c r="V414" s="8">
        <v>1840</v>
      </c>
      <c r="W414" s="8">
        <v>61</v>
      </c>
      <c r="X414" s="8">
        <v>5</v>
      </c>
      <c r="Y414" s="8"/>
      <c r="Z414" s="8"/>
      <c r="AA414" s="8"/>
      <c r="AB414" s="8"/>
      <c r="AC414" s="8"/>
      <c r="AD414" s="8">
        <v>6</v>
      </c>
      <c r="AE414" s="8">
        <v>6070</v>
      </c>
      <c r="AF414" s="8"/>
      <c r="AG414" s="8"/>
      <c r="AH414" s="8">
        <v>3580</v>
      </c>
      <c r="AI414" s="8">
        <v>0</v>
      </c>
      <c r="AJ414" s="8">
        <v>0</v>
      </c>
      <c r="AK414" s="8">
        <v>0</v>
      </c>
      <c r="AL414" s="8"/>
      <c r="AM414" s="8">
        <v>3</v>
      </c>
      <c r="AN414" s="8"/>
      <c r="AO414" s="8"/>
      <c r="AP414" s="8">
        <v>124</v>
      </c>
      <c r="AQ414" s="8"/>
      <c r="AR414" s="8"/>
      <c r="AS414" s="8"/>
      <c r="AT414" s="8"/>
      <c r="AU414" s="8"/>
      <c r="AV414" s="8">
        <v>1</v>
      </c>
      <c r="AW414" s="8"/>
      <c r="AX414" s="8"/>
      <c r="AY414" s="8">
        <v>0</v>
      </c>
      <c r="AZ414" s="8">
        <v>8</v>
      </c>
      <c r="BA414" s="8">
        <v>0</v>
      </c>
      <c r="BB414" s="8">
        <v>0</v>
      </c>
      <c r="BC414" s="8">
        <v>33</v>
      </c>
      <c r="BD414" s="8"/>
      <c r="BE414" s="8"/>
      <c r="BF414" s="8"/>
      <c r="BG414" s="8">
        <v>1</v>
      </c>
      <c r="BH414" s="8"/>
      <c r="BI414" s="8"/>
      <c r="BJ414" s="8">
        <v>1110</v>
      </c>
      <c r="BK414" s="8"/>
      <c r="BL414" s="8"/>
      <c r="BM414" s="8">
        <v>303</v>
      </c>
      <c r="BN414" s="8"/>
      <c r="BO414" s="8"/>
      <c r="BP414" s="8"/>
      <c r="BQ414" s="8"/>
      <c r="BR414" s="8"/>
      <c r="BS414" s="8">
        <v>3400</v>
      </c>
      <c r="BT414" s="8">
        <v>47</v>
      </c>
      <c r="BU414" s="8"/>
      <c r="BV414" s="8"/>
      <c r="BW414" s="8"/>
      <c r="BX414" s="8"/>
      <c r="BY414" s="9">
        <f t="shared" si="5"/>
        <v>0.16467391304347825</v>
      </c>
    </row>
    <row r="415" spans="1:77" s="10" customFormat="1" ht="12.75">
      <c r="A415" s="6" t="s">
        <v>265</v>
      </c>
      <c r="B415" s="7" t="s">
        <v>247</v>
      </c>
      <c r="C415" s="8">
        <v>0</v>
      </c>
      <c r="D415" s="8">
        <v>62</v>
      </c>
      <c r="E415" s="8"/>
      <c r="F415" s="8"/>
      <c r="G415" s="8">
        <v>60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>
        <v>5860</v>
      </c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>
        <v>7.83</v>
      </c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>
        <v>12.8</v>
      </c>
      <c r="BS415" s="8"/>
      <c r="BT415" s="8"/>
      <c r="BU415" s="8"/>
      <c r="BV415" s="8"/>
      <c r="BW415" s="8"/>
      <c r="BX415" s="8"/>
      <c r="BY415" s="9"/>
    </row>
    <row r="416" spans="1:77" s="10" customFormat="1" ht="12.75">
      <c r="A416" s="8" t="s">
        <v>266</v>
      </c>
      <c r="B416" s="7" t="s">
        <v>131</v>
      </c>
      <c r="C416" s="8">
        <v>0</v>
      </c>
      <c r="D416" s="8"/>
      <c r="E416" s="8"/>
      <c r="F416" s="8">
        <v>2.16</v>
      </c>
      <c r="G416" s="8">
        <v>65</v>
      </c>
      <c r="H416" s="8">
        <v>0.13</v>
      </c>
      <c r="I416" s="8">
        <v>0.01</v>
      </c>
      <c r="J416" s="8">
        <v>2.08</v>
      </c>
      <c r="K416" s="8">
        <v>0.396</v>
      </c>
      <c r="L416" s="8"/>
      <c r="M416" s="8">
        <v>0.001</v>
      </c>
      <c r="N416" s="8"/>
      <c r="O416" s="8">
        <v>79</v>
      </c>
      <c r="P416" s="8"/>
      <c r="Q416" s="8"/>
      <c r="R416" s="8"/>
      <c r="S416" s="8">
        <v>72.6</v>
      </c>
      <c r="T416" s="8"/>
      <c r="U416" s="8">
        <v>0</v>
      </c>
      <c r="V416" s="8">
        <v>1340</v>
      </c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>
        <v>0.3</v>
      </c>
      <c r="AJ416" s="8">
        <v>0</v>
      </c>
      <c r="AK416" s="8">
        <v>6.09</v>
      </c>
      <c r="AL416" s="8">
        <v>0.026000000000000002</v>
      </c>
      <c r="AM416" s="8">
        <v>2.27</v>
      </c>
      <c r="AN416" s="8"/>
      <c r="AO416" s="8"/>
      <c r="AP416" s="8"/>
      <c r="AQ416" s="8">
        <v>114</v>
      </c>
      <c r="AR416" s="8">
        <v>0.019</v>
      </c>
      <c r="AS416" s="8">
        <v>0.061000000000000006</v>
      </c>
      <c r="AT416" s="8"/>
      <c r="AU416" s="8"/>
      <c r="AV416" s="8">
        <v>2.46</v>
      </c>
      <c r="AW416" s="8">
        <v>13</v>
      </c>
      <c r="AX416" s="8">
        <v>18.5</v>
      </c>
      <c r="AY416" s="8">
        <v>0.304</v>
      </c>
      <c r="AZ416" s="8">
        <v>7.4</v>
      </c>
      <c r="BA416" s="8">
        <v>0.005</v>
      </c>
      <c r="BB416" s="8">
        <v>0.09</v>
      </c>
      <c r="BC416" s="8"/>
      <c r="BD416" s="8">
        <v>34.6</v>
      </c>
      <c r="BE416" s="8"/>
      <c r="BF416" s="8"/>
      <c r="BG416" s="8"/>
      <c r="BH416" s="8"/>
      <c r="BI416" s="8"/>
      <c r="BJ416" s="8"/>
      <c r="BK416" s="8">
        <v>908</v>
      </c>
      <c r="BL416" s="8">
        <v>1.09</v>
      </c>
      <c r="BM416" s="8">
        <v>390</v>
      </c>
      <c r="BN416" s="8">
        <v>121</v>
      </c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9">
        <f>BM416/V416</f>
        <v>0.291044776119403</v>
      </c>
    </row>
    <row r="417" spans="1:77" s="10" customFormat="1" ht="12.75">
      <c r="A417" s="8" t="s">
        <v>266</v>
      </c>
      <c r="B417" s="7" t="s">
        <v>267</v>
      </c>
      <c r="C417" s="8">
        <v>0</v>
      </c>
      <c r="D417" s="8">
        <v>54</v>
      </c>
      <c r="E417" s="8"/>
      <c r="F417" s="8"/>
      <c r="G417" s="8">
        <v>60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>
        <v>8090</v>
      </c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>
        <v>7.87</v>
      </c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>
        <v>12.9</v>
      </c>
      <c r="BS417" s="8"/>
      <c r="BT417" s="8"/>
      <c r="BU417" s="8"/>
      <c r="BV417" s="8"/>
      <c r="BW417" s="8"/>
      <c r="BX417" s="8"/>
      <c r="BY417" s="9"/>
    </row>
    <row r="418" spans="1:77" s="10" customFormat="1" ht="12.75">
      <c r="A418" s="8" t="s">
        <v>266</v>
      </c>
      <c r="B418" s="7" t="s">
        <v>134</v>
      </c>
      <c r="C418" s="8">
        <v>0</v>
      </c>
      <c r="D418" s="8"/>
      <c r="E418" s="8"/>
      <c r="F418" s="8">
        <v>1.96</v>
      </c>
      <c r="G418" s="8">
        <v>69</v>
      </c>
      <c r="H418" s="8">
        <v>0.076</v>
      </c>
      <c r="I418" s="8">
        <v>0.01</v>
      </c>
      <c r="J418" s="8">
        <v>0.886</v>
      </c>
      <c r="K418" s="8">
        <v>0.047</v>
      </c>
      <c r="L418" s="8"/>
      <c r="M418" s="8">
        <v>0.003</v>
      </c>
      <c r="N418" s="8"/>
      <c r="O418" s="8">
        <v>85</v>
      </c>
      <c r="P418" s="8"/>
      <c r="Q418" s="8"/>
      <c r="R418" s="8"/>
      <c r="S418" s="8">
        <v>129</v>
      </c>
      <c r="T418" s="8"/>
      <c r="U418" s="8">
        <v>0</v>
      </c>
      <c r="V418" s="8">
        <v>2340</v>
      </c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>
        <v>0.37</v>
      </c>
      <c r="AJ418" s="8">
        <v>0</v>
      </c>
      <c r="AK418" s="8">
        <v>3.5</v>
      </c>
      <c r="AL418" s="8">
        <v>0.008</v>
      </c>
      <c r="AM418" s="8">
        <v>0.909</v>
      </c>
      <c r="AN418" s="8"/>
      <c r="AO418" s="8"/>
      <c r="AP418" s="8"/>
      <c r="AQ418" s="8">
        <v>200</v>
      </c>
      <c r="AR418" s="8">
        <v>0.005</v>
      </c>
      <c r="AS418" s="8">
        <v>0.04</v>
      </c>
      <c r="AT418" s="8"/>
      <c r="AU418" s="8"/>
      <c r="AV418" s="8">
        <v>2.22</v>
      </c>
      <c r="AW418" s="8">
        <v>11.9</v>
      </c>
      <c r="AX418" s="8">
        <v>17.9</v>
      </c>
      <c r="AY418" s="8">
        <v>0.256</v>
      </c>
      <c r="AZ418" s="8">
        <v>7.9</v>
      </c>
      <c r="BA418" s="8">
        <v>0.005</v>
      </c>
      <c r="BB418" s="8">
        <v>0.112</v>
      </c>
      <c r="BC418" s="8"/>
      <c r="BD418" s="8">
        <v>57.8</v>
      </c>
      <c r="BE418" s="8"/>
      <c r="BF418" s="8"/>
      <c r="BG418" s="8"/>
      <c r="BH418" s="8"/>
      <c r="BI418" s="8"/>
      <c r="BJ418" s="8"/>
      <c r="BK418" s="8">
        <v>1380</v>
      </c>
      <c r="BL418" s="8">
        <v>1.48</v>
      </c>
      <c r="BM418" s="8">
        <v>540</v>
      </c>
      <c r="BN418" s="8">
        <v>177</v>
      </c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9">
        <f>BM418/V418</f>
        <v>0.23076923076923078</v>
      </c>
    </row>
    <row r="419" spans="1:77" s="10" customFormat="1" ht="12.75">
      <c r="A419" s="8" t="s">
        <v>266</v>
      </c>
      <c r="B419" s="7" t="s">
        <v>268</v>
      </c>
      <c r="C419" s="8">
        <v>0</v>
      </c>
      <c r="D419" s="8">
        <v>160</v>
      </c>
      <c r="E419" s="8"/>
      <c r="F419" s="8"/>
      <c r="G419" s="8">
        <v>158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>
        <v>8840</v>
      </c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>
        <v>8.52</v>
      </c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>
        <v>14.8</v>
      </c>
      <c r="BS419" s="8"/>
      <c r="BT419" s="8"/>
      <c r="BU419" s="8"/>
      <c r="BV419" s="8"/>
      <c r="BW419" s="8"/>
      <c r="BX419" s="8"/>
      <c r="BY419" s="9"/>
    </row>
    <row r="420" spans="1:77" s="10" customFormat="1" ht="12.75">
      <c r="A420" s="8" t="s">
        <v>266</v>
      </c>
      <c r="B420" s="7" t="s">
        <v>137</v>
      </c>
      <c r="C420" s="8">
        <v>0</v>
      </c>
      <c r="D420" s="8"/>
      <c r="E420" s="8"/>
      <c r="F420" s="8">
        <v>2.08</v>
      </c>
      <c r="G420" s="8">
        <v>138</v>
      </c>
      <c r="H420" s="8">
        <v>0.07</v>
      </c>
      <c r="I420" s="8">
        <v>0.01</v>
      </c>
      <c r="J420" s="8">
        <v>1.05</v>
      </c>
      <c r="K420" s="8">
        <v>0.024</v>
      </c>
      <c r="L420" s="8"/>
      <c r="M420" s="8">
        <v>0.003</v>
      </c>
      <c r="N420" s="8"/>
      <c r="O420" s="8">
        <v>166</v>
      </c>
      <c r="P420" s="8"/>
      <c r="Q420" s="8"/>
      <c r="R420" s="8"/>
      <c r="S420" s="8">
        <v>98.9</v>
      </c>
      <c r="T420" s="8"/>
      <c r="U420" s="8">
        <v>2</v>
      </c>
      <c r="V420" s="8">
        <v>2460</v>
      </c>
      <c r="W420" s="8"/>
      <c r="X420" s="8"/>
      <c r="Y420" s="8"/>
      <c r="Z420" s="8"/>
      <c r="AA420" s="8"/>
      <c r="AB420" s="8"/>
      <c r="AC420" s="8"/>
      <c r="AD420" s="8"/>
      <c r="AE420" s="8">
        <v>8130</v>
      </c>
      <c r="AF420" s="8"/>
      <c r="AG420" s="8"/>
      <c r="AH420" s="8"/>
      <c r="AI420" s="8">
        <v>0.46</v>
      </c>
      <c r="AJ420" s="8">
        <v>0</v>
      </c>
      <c r="AK420" s="8">
        <v>-2.4</v>
      </c>
      <c r="AL420" s="8">
        <v>0.005</v>
      </c>
      <c r="AM420" s="8">
        <v>1.25</v>
      </c>
      <c r="AN420" s="8"/>
      <c r="AO420" s="8"/>
      <c r="AP420" s="8"/>
      <c r="AQ420" s="8">
        <v>178</v>
      </c>
      <c r="AR420" s="8">
        <v>0.001</v>
      </c>
      <c r="AS420" s="8">
        <v>0.048</v>
      </c>
      <c r="AT420" s="8"/>
      <c r="AU420" s="8"/>
      <c r="AV420" s="8">
        <v>2.09</v>
      </c>
      <c r="AW420" s="8">
        <v>10.5</v>
      </c>
      <c r="AX420" s="8">
        <v>26.8</v>
      </c>
      <c r="AY420" s="8">
        <v>0.01</v>
      </c>
      <c r="AZ420" s="8">
        <v>8.3</v>
      </c>
      <c r="BA420" s="8">
        <v>0.005</v>
      </c>
      <c r="BB420" s="8">
        <v>0.169</v>
      </c>
      <c r="BC420" s="8"/>
      <c r="BD420" s="8">
        <v>50.4</v>
      </c>
      <c r="BE420" s="8"/>
      <c r="BF420" s="8"/>
      <c r="BG420" s="8"/>
      <c r="BH420" s="8"/>
      <c r="BI420" s="8"/>
      <c r="BJ420" s="8"/>
      <c r="BK420" s="8">
        <v>1320</v>
      </c>
      <c r="BL420" s="8">
        <v>1.56</v>
      </c>
      <c r="BM420" s="8">
        <v>474</v>
      </c>
      <c r="BN420" s="8">
        <v>148</v>
      </c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9">
        <f>BM420/V420</f>
        <v>0.1926829268292683</v>
      </c>
    </row>
    <row r="421" spans="1:77" s="10" customFormat="1" ht="12.75">
      <c r="A421" s="8" t="s">
        <v>266</v>
      </c>
      <c r="B421" s="7" t="s">
        <v>269</v>
      </c>
      <c r="C421" s="8">
        <v>0</v>
      </c>
      <c r="D421" s="8"/>
      <c r="E421" s="8"/>
      <c r="F421" s="8">
        <v>2.13</v>
      </c>
      <c r="G421" s="8">
        <v>165</v>
      </c>
      <c r="H421" s="8">
        <v>0.052000000000000005</v>
      </c>
      <c r="I421" s="8">
        <v>0.01</v>
      </c>
      <c r="J421" s="8">
        <v>0.62</v>
      </c>
      <c r="K421" s="8">
        <v>0.015</v>
      </c>
      <c r="L421" s="8"/>
      <c r="M421" s="8">
        <v>0.003</v>
      </c>
      <c r="N421" s="8"/>
      <c r="O421" s="8">
        <v>201</v>
      </c>
      <c r="P421" s="8"/>
      <c r="Q421" s="8"/>
      <c r="R421" s="8"/>
      <c r="S421" s="8">
        <v>103</v>
      </c>
      <c r="T421" s="8"/>
      <c r="U421" s="8">
        <v>0</v>
      </c>
      <c r="V421" s="8">
        <v>2470</v>
      </c>
      <c r="W421" s="8"/>
      <c r="X421" s="8"/>
      <c r="Y421" s="8"/>
      <c r="Z421" s="8"/>
      <c r="AA421" s="8"/>
      <c r="AB421" s="8"/>
      <c r="AC421" s="8"/>
      <c r="AD421" s="8"/>
      <c r="AE421" s="8">
        <v>7990</v>
      </c>
      <c r="AF421" s="8"/>
      <c r="AG421" s="8"/>
      <c r="AH421" s="8"/>
      <c r="AI421" s="8">
        <v>0.47</v>
      </c>
      <c r="AJ421" s="8">
        <v>0</v>
      </c>
      <c r="AK421" s="8">
        <v>-3.7</v>
      </c>
      <c r="AL421" s="8">
        <v>0.005</v>
      </c>
      <c r="AM421" s="8">
        <v>0.83</v>
      </c>
      <c r="AN421" s="8"/>
      <c r="AO421" s="8"/>
      <c r="AP421" s="8"/>
      <c r="AQ421" s="8">
        <v>171</v>
      </c>
      <c r="AR421" s="8">
        <v>0.001</v>
      </c>
      <c r="AS421" s="8">
        <v>0.08800000000000001</v>
      </c>
      <c r="AT421" s="8"/>
      <c r="AU421" s="8"/>
      <c r="AV421" s="8">
        <v>2.14</v>
      </c>
      <c r="AW421" s="8">
        <v>12.3</v>
      </c>
      <c r="AX421" s="8">
        <v>23.8</v>
      </c>
      <c r="AY421" s="8">
        <v>0.005</v>
      </c>
      <c r="AZ421" s="8">
        <v>7.9</v>
      </c>
      <c r="BA421" s="8">
        <v>0.005</v>
      </c>
      <c r="BB421" s="8">
        <v>0.14100000000000001</v>
      </c>
      <c r="BC421" s="8"/>
      <c r="BD421" s="8">
        <v>48.2</v>
      </c>
      <c r="BE421" s="8"/>
      <c r="BF421" s="8"/>
      <c r="BG421" s="8"/>
      <c r="BH421" s="8"/>
      <c r="BI421" s="8"/>
      <c r="BJ421" s="8"/>
      <c r="BK421" s="8">
        <v>1270</v>
      </c>
      <c r="BL421" s="8">
        <v>1.46</v>
      </c>
      <c r="BM421" s="8">
        <v>411</v>
      </c>
      <c r="BN421" s="8">
        <v>137</v>
      </c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9">
        <f>BM421/V421</f>
        <v>0.16639676113360324</v>
      </c>
    </row>
    <row r="422" spans="1:77" s="10" customFormat="1" ht="12.75">
      <c r="A422" s="8" t="s">
        <v>266</v>
      </c>
      <c r="B422" s="7" t="s">
        <v>148</v>
      </c>
      <c r="C422" s="8">
        <v>0</v>
      </c>
      <c r="D422" s="8">
        <v>154</v>
      </c>
      <c r="E422" s="8"/>
      <c r="F422" s="8"/>
      <c r="G422" s="8">
        <v>142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>
        <v>8460</v>
      </c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>
        <v>8.36</v>
      </c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>
        <v>25.3</v>
      </c>
      <c r="BS422" s="8"/>
      <c r="BT422" s="8"/>
      <c r="BU422" s="8"/>
      <c r="BV422" s="8"/>
      <c r="BW422" s="8"/>
      <c r="BX422" s="8"/>
      <c r="BY422" s="9"/>
    </row>
    <row r="423" spans="1:77" s="10" customFormat="1" ht="12.75">
      <c r="A423" s="8" t="s">
        <v>266</v>
      </c>
      <c r="B423" s="7" t="s">
        <v>162</v>
      </c>
      <c r="C423" s="8">
        <v>0</v>
      </c>
      <c r="D423" s="8"/>
      <c r="E423" s="8"/>
      <c r="F423" s="8">
        <v>2.12</v>
      </c>
      <c r="G423" s="8">
        <v>171</v>
      </c>
      <c r="H423" s="8">
        <v>0.038</v>
      </c>
      <c r="I423" s="8">
        <v>0.01</v>
      </c>
      <c r="J423" s="8">
        <v>0.639</v>
      </c>
      <c r="K423" s="8">
        <v>0.013000000000000001</v>
      </c>
      <c r="L423" s="8"/>
      <c r="M423" s="8">
        <v>0.003</v>
      </c>
      <c r="N423" s="8"/>
      <c r="O423" s="8">
        <v>208</v>
      </c>
      <c r="P423" s="8"/>
      <c r="Q423" s="8"/>
      <c r="R423" s="8"/>
      <c r="S423" s="8">
        <v>122</v>
      </c>
      <c r="T423" s="8"/>
      <c r="U423" s="8">
        <v>0</v>
      </c>
      <c r="V423" s="8">
        <v>2690</v>
      </c>
      <c r="W423" s="8"/>
      <c r="X423" s="8"/>
      <c r="Y423" s="8"/>
      <c r="Z423" s="8"/>
      <c r="AA423" s="8"/>
      <c r="AB423" s="8"/>
      <c r="AC423" s="8"/>
      <c r="AD423" s="8"/>
      <c r="AE423" s="8">
        <v>9010</v>
      </c>
      <c r="AF423" s="8"/>
      <c r="AG423" s="8"/>
      <c r="AH423" s="8"/>
      <c r="AI423" s="8">
        <v>0.54</v>
      </c>
      <c r="AJ423" s="8">
        <v>0</v>
      </c>
      <c r="AK423" s="8">
        <v>-1.2</v>
      </c>
      <c r="AL423" s="8">
        <v>0.013000000000000001</v>
      </c>
      <c r="AM423" s="8">
        <v>0.929</v>
      </c>
      <c r="AN423" s="8"/>
      <c r="AO423" s="8"/>
      <c r="AP423" s="8"/>
      <c r="AQ423" s="8">
        <v>196</v>
      </c>
      <c r="AR423" s="8">
        <v>0.053000000000000005</v>
      </c>
      <c r="AS423" s="8">
        <v>0.34</v>
      </c>
      <c r="AT423" s="8"/>
      <c r="AU423" s="8"/>
      <c r="AV423" s="8">
        <v>2.13</v>
      </c>
      <c r="AW423" s="8">
        <v>16.1</v>
      </c>
      <c r="AX423" s="8"/>
      <c r="AY423" s="8">
        <v>0.007</v>
      </c>
      <c r="AZ423" s="8">
        <v>7.9</v>
      </c>
      <c r="BA423" s="8">
        <v>0.005</v>
      </c>
      <c r="BB423" s="8">
        <v>0.115</v>
      </c>
      <c r="BC423" s="8"/>
      <c r="BD423" s="8">
        <v>57.1</v>
      </c>
      <c r="BE423" s="8"/>
      <c r="BF423" s="8"/>
      <c r="BG423" s="8"/>
      <c r="BH423" s="8"/>
      <c r="BI423" s="8"/>
      <c r="BJ423" s="8"/>
      <c r="BK423" s="8">
        <v>1470</v>
      </c>
      <c r="BL423" s="8">
        <v>1.9</v>
      </c>
      <c r="BM423" s="8">
        <v>504</v>
      </c>
      <c r="BN423" s="8">
        <v>145</v>
      </c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9">
        <f>BM423/V423</f>
        <v>0.18736059479553904</v>
      </c>
    </row>
    <row r="424" spans="1:77" s="10" customFormat="1" ht="12.75">
      <c r="A424" s="6" t="s">
        <v>270</v>
      </c>
      <c r="B424" s="7" t="s">
        <v>178</v>
      </c>
      <c r="C424" s="8">
        <v>0</v>
      </c>
      <c r="D424" s="8"/>
      <c r="E424" s="8"/>
      <c r="F424" s="8">
        <v>1.18</v>
      </c>
      <c r="G424" s="8">
        <v>130</v>
      </c>
      <c r="H424" s="8"/>
      <c r="I424" s="8"/>
      <c r="J424" s="8"/>
      <c r="K424" s="8">
        <v>0.005</v>
      </c>
      <c r="L424" s="8"/>
      <c r="M424" s="8"/>
      <c r="N424" s="8"/>
      <c r="O424" s="8">
        <v>99</v>
      </c>
      <c r="P424" s="8"/>
      <c r="Q424" s="8"/>
      <c r="R424" s="8"/>
      <c r="S424" s="8"/>
      <c r="T424" s="8"/>
      <c r="U424" s="8">
        <v>29</v>
      </c>
      <c r="V424" s="8"/>
      <c r="W424" s="8"/>
      <c r="X424" s="8"/>
      <c r="Y424" s="8">
        <v>3.5</v>
      </c>
      <c r="Z424" s="8"/>
      <c r="AA424" s="8"/>
      <c r="AB424" s="8"/>
      <c r="AC424" s="8"/>
      <c r="AD424" s="8"/>
      <c r="AE424" s="8">
        <v>13420</v>
      </c>
      <c r="AF424" s="8"/>
      <c r="AG424" s="8"/>
      <c r="AH424" s="8"/>
      <c r="AI424" s="8"/>
      <c r="AJ424" s="8">
        <v>0</v>
      </c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>
        <v>1.18</v>
      </c>
      <c r="AW424" s="8">
        <v>11.8</v>
      </c>
      <c r="AX424" s="8">
        <v>12.1</v>
      </c>
      <c r="AY424" s="8">
        <v>0.005</v>
      </c>
      <c r="AZ424" s="8">
        <v>9.41</v>
      </c>
      <c r="BA424" s="8">
        <v>0.005</v>
      </c>
      <c r="BB424" s="8">
        <v>0.024</v>
      </c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>
        <v>777</v>
      </c>
      <c r="BN424" s="8">
        <v>239</v>
      </c>
      <c r="BO424" s="8"/>
      <c r="BP424" s="8">
        <v>3.2</v>
      </c>
      <c r="BQ424" s="8">
        <v>3.9</v>
      </c>
      <c r="BR424" s="8">
        <v>14.8</v>
      </c>
      <c r="BS424" s="8"/>
      <c r="BT424" s="8">
        <v>15.5</v>
      </c>
      <c r="BU424" s="8"/>
      <c r="BV424" s="8"/>
      <c r="BW424" s="8"/>
      <c r="BX424" s="8"/>
      <c r="BY424" s="9"/>
    </row>
    <row r="425" spans="1:77" s="10" customFormat="1" ht="12.75">
      <c r="A425" s="8" t="s">
        <v>271</v>
      </c>
      <c r="B425" s="7" t="s">
        <v>239</v>
      </c>
      <c r="C425" s="8">
        <v>0</v>
      </c>
      <c r="D425" s="8">
        <v>144</v>
      </c>
      <c r="E425" s="8"/>
      <c r="F425" s="8"/>
      <c r="G425" s="8">
        <v>130</v>
      </c>
      <c r="H425" s="8"/>
      <c r="I425" s="8"/>
      <c r="J425" s="8"/>
      <c r="K425" s="8"/>
      <c r="L425" s="8"/>
      <c r="M425" s="8"/>
      <c r="N425" s="8"/>
      <c r="O425" s="8">
        <v>78</v>
      </c>
      <c r="P425" s="8"/>
      <c r="Q425" s="8"/>
      <c r="R425" s="8"/>
      <c r="S425" s="8"/>
      <c r="T425" s="8"/>
      <c r="U425" s="8">
        <v>12</v>
      </c>
      <c r="V425" s="8"/>
      <c r="W425" s="8"/>
      <c r="X425" s="8"/>
      <c r="Y425" s="8"/>
      <c r="Z425" s="8"/>
      <c r="AA425" s="8"/>
      <c r="AB425" s="8"/>
      <c r="AC425" s="8"/>
      <c r="AD425" s="8"/>
      <c r="AE425" s="8">
        <v>2530</v>
      </c>
      <c r="AF425" s="8"/>
      <c r="AG425" s="8"/>
      <c r="AH425" s="8"/>
      <c r="AI425" s="8"/>
      <c r="AJ425" s="8">
        <v>0</v>
      </c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>
        <v>9.09</v>
      </c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>
        <v>13.3</v>
      </c>
      <c r="BS425" s="8"/>
      <c r="BT425" s="8"/>
      <c r="BU425" s="8"/>
      <c r="BV425" s="8"/>
      <c r="BW425" s="8"/>
      <c r="BX425" s="8"/>
      <c r="BY425" s="9"/>
    </row>
    <row r="426" spans="1:77" s="10" customFormat="1" ht="12.75">
      <c r="A426" s="8" t="s">
        <v>271</v>
      </c>
      <c r="B426" s="7" t="s">
        <v>94</v>
      </c>
      <c r="C426" s="8">
        <v>0</v>
      </c>
      <c r="D426" s="8"/>
      <c r="E426" s="8"/>
      <c r="F426" s="8">
        <v>1.64</v>
      </c>
      <c r="G426" s="8">
        <v>106</v>
      </c>
      <c r="H426" s="8"/>
      <c r="I426" s="8"/>
      <c r="J426" s="8"/>
      <c r="K426" s="8">
        <v>0.012</v>
      </c>
      <c r="L426" s="8"/>
      <c r="M426" s="8"/>
      <c r="N426" s="8"/>
      <c r="O426" s="8">
        <v>108</v>
      </c>
      <c r="P426" s="8"/>
      <c r="Q426" s="8"/>
      <c r="R426" s="8"/>
      <c r="S426" s="8"/>
      <c r="T426" s="8"/>
      <c r="U426" s="8">
        <v>10</v>
      </c>
      <c r="V426" s="8"/>
      <c r="W426" s="8"/>
      <c r="X426" s="8"/>
      <c r="Y426" s="8">
        <v>4.9</v>
      </c>
      <c r="Z426" s="8"/>
      <c r="AA426" s="8"/>
      <c r="AB426" s="8"/>
      <c r="AC426" s="8"/>
      <c r="AD426" s="8"/>
      <c r="AE426" s="8">
        <v>2411.2</v>
      </c>
      <c r="AF426" s="8"/>
      <c r="AG426" s="8"/>
      <c r="AH426" s="8"/>
      <c r="AI426" s="8"/>
      <c r="AJ426" s="8">
        <v>0</v>
      </c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>
        <v>1.64</v>
      </c>
      <c r="AW426" s="8">
        <v>21.2</v>
      </c>
      <c r="AX426" s="8">
        <v>23.4</v>
      </c>
      <c r="AY426" s="8">
        <v>0.005</v>
      </c>
      <c r="AZ426" s="8">
        <v>9.78</v>
      </c>
      <c r="BA426" s="8">
        <v>0.005</v>
      </c>
      <c r="BB426" s="8">
        <v>0.07100000000000001</v>
      </c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>
        <v>227</v>
      </c>
      <c r="BN426" s="8">
        <v>70.2</v>
      </c>
      <c r="BO426" s="8">
        <v>1.7</v>
      </c>
      <c r="BP426" s="8">
        <v>6.2</v>
      </c>
      <c r="BQ426" s="8">
        <v>4.5</v>
      </c>
      <c r="BR426" s="8">
        <v>15.3</v>
      </c>
      <c r="BS426" s="8"/>
      <c r="BT426" s="8">
        <v>21.1</v>
      </c>
      <c r="BU426" s="8"/>
      <c r="BV426" s="8"/>
      <c r="BW426" s="8"/>
      <c r="BX426" s="8"/>
      <c r="BY426" s="9"/>
    </row>
    <row r="427" spans="1:77" s="10" customFormat="1" ht="12.75">
      <c r="A427" s="8" t="s">
        <v>271</v>
      </c>
      <c r="B427" s="7" t="s">
        <v>272</v>
      </c>
      <c r="C427" s="8">
        <v>0</v>
      </c>
      <c r="D427" s="8">
        <v>124</v>
      </c>
      <c r="E427" s="8"/>
      <c r="F427" s="8"/>
      <c r="G427" s="8">
        <v>132</v>
      </c>
      <c r="H427" s="8"/>
      <c r="I427" s="8"/>
      <c r="J427" s="8"/>
      <c r="K427" s="8"/>
      <c r="L427" s="8"/>
      <c r="M427" s="8"/>
      <c r="N427" s="8"/>
      <c r="O427" s="8">
        <v>123</v>
      </c>
      <c r="P427" s="8"/>
      <c r="Q427" s="8"/>
      <c r="R427" s="8"/>
      <c r="S427" s="8"/>
      <c r="T427" s="8"/>
      <c r="U427" s="8">
        <v>19</v>
      </c>
      <c r="V427" s="8"/>
      <c r="W427" s="8"/>
      <c r="X427" s="8"/>
      <c r="Y427" s="8"/>
      <c r="Z427" s="8"/>
      <c r="AA427" s="8"/>
      <c r="AB427" s="8"/>
      <c r="AC427" s="8"/>
      <c r="AD427" s="8"/>
      <c r="AE427" s="8">
        <v>9590</v>
      </c>
      <c r="AF427" s="8"/>
      <c r="AG427" s="8"/>
      <c r="AH427" s="8"/>
      <c r="AI427" s="8"/>
      <c r="AJ427" s="8">
        <v>0</v>
      </c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>
        <v>9.03</v>
      </c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>
        <v>18.7</v>
      </c>
      <c r="BS427" s="8"/>
      <c r="BT427" s="8"/>
      <c r="BU427" s="8"/>
      <c r="BV427" s="8"/>
      <c r="BW427" s="8"/>
      <c r="BX427" s="8"/>
      <c r="BY427" s="9"/>
    </row>
    <row r="428" spans="1:77" s="10" customFormat="1" ht="12.75">
      <c r="A428" s="8" t="s">
        <v>271</v>
      </c>
      <c r="B428" s="7" t="s">
        <v>253</v>
      </c>
      <c r="C428" s="8">
        <v>0</v>
      </c>
      <c r="D428" s="8"/>
      <c r="E428" s="8"/>
      <c r="F428" s="8">
        <v>1.38</v>
      </c>
      <c r="G428" s="8">
        <v>118</v>
      </c>
      <c r="H428" s="8"/>
      <c r="I428" s="8"/>
      <c r="J428" s="8"/>
      <c r="K428" s="8">
        <v>0.019</v>
      </c>
      <c r="L428" s="8"/>
      <c r="M428" s="8"/>
      <c r="N428" s="8"/>
      <c r="O428" s="8">
        <v>95</v>
      </c>
      <c r="P428" s="8"/>
      <c r="Q428" s="8"/>
      <c r="R428" s="8"/>
      <c r="S428" s="8"/>
      <c r="T428" s="8"/>
      <c r="U428" s="8">
        <v>24</v>
      </c>
      <c r="V428" s="8"/>
      <c r="W428" s="8"/>
      <c r="X428" s="8"/>
      <c r="Y428" s="8">
        <v>2.1</v>
      </c>
      <c r="Z428" s="8"/>
      <c r="AA428" s="8"/>
      <c r="AB428" s="8"/>
      <c r="AC428" s="8"/>
      <c r="AD428" s="8"/>
      <c r="AE428" s="8">
        <v>6850</v>
      </c>
      <c r="AF428" s="8"/>
      <c r="AG428" s="8"/>
      <c r="AH428" s="8"/>
      <c r="AI428" s="8"/>
      <c r="AJ428" s="8">
        <v>0</v>
      </c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>
        <v>1.38</v>
      </c>
      <c r="AW428" s="8">
        <v>14</v>
      </c>
      <c r="AX428" s="8">
        <v>15.1</v>
      </c>
      <c r="AY428" s="8">
        <v>0.005</v>
      </c>
      <c r="AZ428" s="8">
        <v>9.42</v>
      </c>
      <c r="BA428" s="8">
        <v>0.005</v>
      </c>
      <c r="BB428" s="8">
        <v>0.036000000000000004</v>
      </c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>
        <v>555</v>
      </c>
      <c r="BN428" s="8">
        <v>174</v>
      </c>
      <c r="BO428" s="8">
        <v>2.5</v>
      </c>
      <c r="BP428" s="8">
        <v>6.8</v>
      </c>
      <c r="BQ428" s="8">
        <v>4.3</v>
      </c>
      <c r="BR428" s="8">
        <v>13.51</v>
      </c>
      <c r="BS428" s="8"/>
      <c r="BT428" s="8"/>
      <c r="BU428" s="8"/>
      <c r="BV428" s="8"/>
      <c r="BW428" s="8"/>
      <c r="BX428" s="8"/>
      <c r="BY428" s="9"/>
    </row>
    <row r="429" spans="1:77" s="10" customFormat="1" ht="12.75">
      <c r="A429" s="8" t="s">
        <v>271</v>
      </c>
      <c r="B429" s="7" t="s">
        <v>273</v>
      </c>
      <c r="C429" s="8">
        <v>0</v>
      </c>
      <c r="D429" s="8">
        <v>74</v>
      </c>
      <c r="E429" s="8"/>
      <c r="F429" s="8"/>
      <c r="G429" s="8">
        <v>86</v>
      </c>
      <c r="H429" s="8"/>
      <c r="I429" s="8"/>
      <c r="J429" s="8"/>
      <c r="K429" s="8"/>
      <c r="L429" s="8"/>
      <c r="M429" s="8"/>
      <c r="N429" s="8"/>
      <c r="O429" s="8">
        <v>56</v>
      </c>
      <c r="P429" s="8"/>
      <c r="Q429" s="8"/>
      <c r="R429" s="8"/>
      <c r="S429" s="8"/>
      <c r="T429" s="8"/>
      <c r="U429" s="8">
        <v>24</v>
      </c>
      <c r="V429" s="8"/>
      <c r="W429" s="8"/>
      <c r="X429" s="8"/>
      <c r="Y429" s="8"/>
      <c r="Z429" s="8"/>
      <c r="AA429" s="8"/>
      <c r="AB429" s="8"/>
      <c r="AC429" s="8"/>
      <c r="AD429" s="8"/>
      <c r="AE429" s="8">
        <v>11850</v>
      </c>
      <c r="AF429" s="8"/>
      <c r="AG429" s="8"/>
      <c r="AH429" s="8"/>
      <c r="AI429" s="8"/>
      <c r="AJ429" s="8">
        <v>0</v>
      </c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>
        <v>9.87</v>
      </c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>
        <v>19.4</v>
      </c>
      <c r="BS429" s="8"/>
      <c r="BT429" s="8"/>
      <c r="BU429" s="8"/>
      <c r="BV429" s="8"/>
      <c r="BW429" s="8"/>
      <c r="BX429" s="8"/>
      <c r="BY429" s="9"/>
    </row>
    <row r="430" spans="1:77" s="10" customFormat="1" ht="12.75">
      <c r="A430" s="8" t="s">
        <v>271</v>
      </c>
      <c r="B430" s="7" t="s">
        <v>254</v>
      </c>
      <c r="C430" s="8">
        <v>0</v>
      </c>
      <c r="D430" s="8"/>
      <c r="E430" s="8"/>
      <c r="F430" s="8">
        <v>2.09</v>
      </c>
      <c r="G430" s="8">
        <v>173</v>
      </c>
      <c r="H430" s="8"/>
      <c r="I430" s="8"/>
      <c r="J430" s="8"/>
      <c r="K430" s="8">
        <v>0.038</v>
      </c>
      <c r="L430" s="8"/>
      <c r="M430" s="8"/>
      <c r="N430" s="8"/>
      <c r="O430" s="8">
        <v>202</v>
      </c>
      <c r="P430" s="8"/>
      <c r="Q430" s="8"/>
      <c r="R430" s="8"/>
      <c r="S430" s="8"/>
      <c r="T430" s="8"/>
      <c r="U430" s="8">
        <v>4</v>
      </c>
      <c r="V430" s="8"/>
      <c r="W430" s="8"/>
      <c r="X430" s="8"/>
      <c r="Y430" s="8">
        <v>8.6</v>
      </c>
      <c r="Z430" s="8"/>
      <c r="AA430" s="8"/>
      <c r="AB430" s="8"/>
      <c r="AC430" s="8"/>
      <c r="AD430" s="8"/>
      <c r="AE430" s="8">
        <v>16154</v>
      </c>
      <c r="AF430" s="8"/>
      <c r="AG430" s="8"/>
      <c r="AH430" s="8"/>
      <c r="AI430" s="8"/>
      <c r="AJ430" s="8">
        <v>0</v>
      </c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>
        <v>2.09</v>
      </c>
      <c r="AW430" s="8">
        <v>15.6</v>
      </c>
      <c r="AX430" s="8">
        <v>18.5</v>
      </c>
      <c r="AY430" s="8">
        <v>0.005</v>
      </c>
      <c r="AZ430" s="8">
        <v>8.5</v>
      </c>
      <c r="BA430" s="8">
        <v>0.005</v>
      </c>
      <c r="BB430" s="8">
        <v>0.096</v>
      </c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>
        <v>942</v>
      </c>
      <c r="BN430" s="8">
        <v>251</v>
      </c>
      <c r="BO430" s="8">
        <v>24.9</v>
      </c>
      <c r="BP430" s="8">
        <v>37.7</v>
      </c>
      <c r="BQ430" s="8">
        <v>12.8</v>
      </c>
      <c r="BR430" s="8">
        <v>21.2</v>
      </c>
      <c r="BS430" s="8"/>
      <c r="BT430" s="8">
        <v>35.1</v>
      </c>
      <c r="BU430" s="8"/>
      <c r="BV430" s="8"/>
      <c r="BW430" s="8"/>
      <c r="BX430" s="8"/>
      <c r="BY430" s="9"/>
    </row>
    <row r="431" spans="1:77" s="10" customFormat="1" ht="12.75">
      <c r="A431" s="8" t="s">
        <v>271</v>
      </c>
      <c r="B431" s="7" t="s">
        <v>189</v>
      </c>
      <c r="C431" s="8">
        <v>0</v>
      </c>
      <c r="D431" s="8">
        <v>114</v>
      </c>
      <c r="E431" s="8"/>
      <c r="F431" s="8"/>
      <c r="G431" s="8">
        <v>120</v>
      </c>
      <c r="H431" s="8"/>
      <c r="I431" s="8"/>
      <c r="J431" s="8"/>
      <c r="K431" s="8"/>
      <c r="L431" s="8"/>
      <c r="M431" s="8"/>
      <c r="N431" s="8"/>
      <c r="O431" s="8">
        <v>129</v>
      </c>
      <c r="P431" s="8"/>
      <c r="Q431" s="8"/>
      <c r="R431" s="8"/>
      <c r="S431" s="8"/>
      <c r="T431" s="8"/>
      <c r="U431" s="8">
        <v>7</v>
      </c>
      <c r="V431" s="8"/>
      <c r="W431" s="8"/>
      <c r="X431" s="8"/>
      <c r="Y431" s="8"/>
      <c r="Z431" s="8"/>
      <c r="AA431" s="8"/>
      <c r="AB431" s="8"/>
      <c r="AC431" s="8"/>
      <c r="AD431" s="8"/>
      <c r="AE431" s="8">
        <v>18630</v>
      </c>
      <c r="AF431" s="8"/>
      <c r="AG431" s="8"/>
      <c r="AH431" s="8"/>
      <c r="AI431" s="8"/>
      <c r="AJ431" s="8">
        <v>0</v>
      </c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>
        <v>8.76</v>
      </c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>
        <v>25.7</v>
      </c>
      <c r="BS431" s="8"/>
      <c r="BT431" s="8"/>
      <c r="BU431" s="8"/>
      <c r="BV431" s="8"/>
      <c r="BW431" s="8"/>
      <c r="BX431" s="8"/>
      <c r="BY431" s="9"/>
    </row>
    <row r="432" spans="1:77" s="10" customFormat="1" ht="12.75">
      <c r="A432" s="8" t="s">
        <v>271</v>
      </c>
      <c r="B432" s="7" t="s">
        <v>191</v>
      </c>
      <c r="C432" s="8">
        <v>0</v>
      </c>
      <c r="D432" s="8">
        <v>118</v>
      </c>
      <c r="E432" s="8"/>
      <c r="F432" s="8">
        <v>1.59</v>
      </c>
      <c r="G432" s="8">
        <v>124</v>
      </c>
      <c r="H432" s="8"/>
      <c r="I432" s="8"/>
      <c r="J432" s="8"/>
      <c r="K432" s="8">
        <v>0.011000000000000001</v>
      </c>
      <c r="L432" s="8"/>
      <c r="M432" s="8"/>
      <c r="N432" s="8"/>
      <c r="O432" s="8">
        <v>79</v>
      </c>
      <c r="P432" s="8"/>
      <c r="Q432" s="8"/>
      <c r="R432" s="8"/>
      <c r="S432" s="8"/>
      <c r="T432" s="8"/>
      <c r="U432" s="8">
        <v>31</v>
      </c>
      <c r="V432" s="8"/>
      <c r="W432" s="8"/>
      <c r="X432" s="8"/>
      <c r="Y432" s="8">
        <v>1.5</v>
      </c>
      <c r="Z432" s="8"/>
      <c r="AA432" s="8"/>
      <c r="AB432" s="8"/>
      <c r="AC432" s="8"/>
      <c r="AD432" s="8"/>
      <c r="AE432" s="8">
        <v>21460</v>
      </c>
      <c r="AF432" s="8"/>
      <c r="AG432" s="8"/>
      <c r="AH432" s="8"/>
      <c r="AI432" s="8"/>
      <c r="AJ432" s="8">
        <v>0</v>
      </c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>
        <v>1.59</v>
      </c>
      <c r="AW432" s="8">
        <v>20.8</v>
      </c>
      <c r="AX432" s="8">
        <v>21.6</v>
      </c>
      <c r="AY432" s="8">
        <v>0.005</v>
      </c>
      <c r="AZ432" s="8">
        <v>9.3</v>
      </c>
      <c r="BA432" s="8">
        <v>0.005</v>
      </c>
      <c r="BB432" s="8">
        <v>0.03</v>
      </c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>
        <v>1120</v>
      </c>
      <c r="BN432" s="8">
        <v>348</v>
      </c>
      <c r="BO432" s="8">
        <v>34.5</v>
      </c>
      <c r="BP432" s="8">
        <v>47.5</v>
      </c>
      <c r="BQ432" s="8">
        <v>13</v>
      </c>
      <c r="BR432" s="8">
        <v>26</v>
      </c>
      <c r="BS432" s="8"/>
      <c r="BT432" s="8">
        <v>54.7</v>
      </c>
      <c r="BU432" s="8"/>
      <c r="BV432" s="8"/>
      <c r="BW432" s="8"/>
      <c r="BX432" s="8"/>
      <c r="BY432" s="9"/>
    </row>
    <row r="433" spans="1:77" s="10" customFormat="1" ht="12.75">
      <c r="A433" s="8" t="s">
        <v>271</v>
      </c>
      <c r="B433" s="7" t="s">
        <v>274</v>
      </c>
      <c r="C433" s="8">
        <v>0</v>
      </c>
      <c r="D433" s="8">
        <v>94</v>
      </c>
      <c r="E433" s="8"/>
      <c r="F433" s="8"/>
      <c r="G433" s="8">
        <v>102</v>
      </c>
      <c r="H433" s="8"/>
      <c r="I433" s="8">
        <v>0.01</v>
      </c>
      <c r="J433" s="8">
        <v>0.052000000000000005</v>
      </c>
      <c r="K433" s="8"/>
      <c r="L433" s="8">
        <v>0.001</v>
      </c>
      <c r="M433" s="8"/>
      <c r="N433" s="8"/>
      <c r="O433" s="8">
        <v>84</v>
      </c>
      <c r="P433" s="8"/>
      <c r="Q433" s="8"/>
      <c r="R433" s="8">
        <v>253</v>
      </c>
      <c r="S433" s="8"/>
      <c r="T433" s="8"/>
      <c r="U433" s="8">
        <v>20</v>
      </c>
      <c r="V433" s="8">
        <v>8930</v>
      </c>
      <c r="W433" s="8"/>
      <c r="X433" s="8"/>
      <c r="Y433" s="8"/>
      <c r="Z433" s="8"/>
      <c r="AA433" s="8"/>
      <c r="AB433" s="8"/>
      <c r="AC433" s="8"/>
      <c r="AD433" s="8"/>
      <c r="AE433" s="8">
        <v>24500</v>
      </c>
      <c r="AF433" s="8"/>
      <c r="AG433" s="8"/>
      <c r="AH433" s="8"/>
      <c r="AI433" s="8"/>
      <c r="AJ433" s="8">
        <v>0</v>
      </c>
      <c r="AK433" s="8"/>
      <c r="AL433" s="8">
        <v>0.005</v>
      </c>
      <c r="AM433" s="8">
        <v>0.045</v>
      </c>
      <c r="AN433" s="8"/>
      <c r="AO433" s="8"/>
      <c r="AP433" s="8">
        <v>536</v>
      </c>
      <c r="AQ433" s="8"/>
      <c r="AR433" s="8">
        <v>0.003</v>
      </c>
      <c r="AS433" s="8">
        <v>0.006</v>
      </c>
      <c r="AT433" s="8"/>
      <c r="AU433" s="8"/>
      <c r="AV433" s="8"/>
      <c r="AW433" s="8"/>
      <c r="AX433" s="8"/>
      <c r="AY433" s="8"/>
      <c r="AZ433" s="8">
        <v>9.31</v>
      </c>
      <c r="BA433" s="8"/>
      <c r="BB433" s="8"/>
      <c r="BC433" s="8">
        <v>155</v>
      </c>
      <c r="BD433" s="8"/>
      <c r="BE433" s="8"/>
      <c r="BF433" s="8"/>
      <c r="BG433" s="8"/>
      <c r="BH433" s="8"/>
      <c r="BI433" s="8"/>
      <c r="BJ433" s="8">
        <v>4370</v>
      </c>
      <c r="BK433" s="8"/>
      <c r="BL433" s="8">
        <v>4.06</v>
      </c>
      <c r="BM433" s="8"/>
      <c r="BN433" s="8"/>
      <c r="BO433" s="8"/>
      <c r="BP433" s="8"/>
      <c r="BQ433" s="8"/>
      <c r="BR433" s="8">
        <v>22.1</v>
      </c>
      <c r="BS433" s="8"/>
      <c r="BT433" s="8"/>
      <c r="BU433" s="8"/>
      <c r="BV433" s="8"/>
      <c r="BW433" s="8"/>
      <c r="BX433" s="8"/>
      <c r="BY433" s="9"/>
    </row>
    <row r="434" spans="1:77" s="10" customFormat="1" ht="12.75">
      <c r="A434" s="8" t="s">
        <v>271</v>
      </c>
      <c r="B434" s="7" t="s">
        <v>104</v>
      </c>
      <c r="C434" s="8">
        <v>0</v>
      </c>
      <c r="D434" s="8">
        <v>96</v>
      </c>
      <c r="E434" s="8"/>
      <c r="F434" s="8">
        <v>2.53</v>
      </c>
      <c r="G434" s="8">
        <v>95</v>
      </c>
      <c r="H434" s="8"/>
      <c r="I434" s="8"/>
      <c r="J434" s="8"/>
      <c r="K434" s="8">
        <v>0.02</v>
      </c>
      <c r="L434" s="8"/>
      <c r="M434" s="8"/>
      <c r="N434" s="8"/>
      <c r="O434" s="8">
        <v>88</v>
      </c>
      <c r="P434" s="8"/>
      <c r="Q434" s="8"/>
      <c r="R434" s="8"/>
      <c r="S434" s="8"/>
      <c r="T434" s="8"/>
      <c r="U434" s="8">
        <v>13</v>
      </c>
      <c r="V434" s="8"/>
      <c r="W434" s="8"/>
      <c r="X434" s="8"/>
      <c r="Y434" s="8">
        <v>1.5</v>
      </c>
      <c r="Z434" s="8"/>
      <c r="AA434" s="8"/>
      <c r="AB434" s="8"/>
      <c r="AC434" s="8"/>
      <c r="AD434" s="8"/>
      <c r="AE434" s="8">
        <v>22700</v>
      </c>
      <c r="AF434" s="8"/>
      <c r="AG434" s="8"/>
      <c r="AH434" s="8"/>
      <c r="AI434" s="8"/>
      <c r="AJ434" s="8">
        <v>0</v>
      </c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>
        <v>2.53</v>
      </c>
      <c r="AW434" s="8">
        <v>26</v>
      </c>
      <c r="AX434" s="8">
        <v>27.6</v>
      </c>
      <c r="AY434" s="8">
        <v>0.005</v>
      </c>
      <c r="AZ434" s="8">
        <v>8.9</v>
      </c>
      <c r="BA434" s="8">
        <v>0.005</v>
      </c>
      <c r="BB434" s="8">
        <v>0.046</v>
      </c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>
        <v>1530</v>
      </c>
      <c r="BN434" s="8">
        <v>483</v>
      </c>
      <c r="BO434" s="8">
        <v>65.6</v>
      </c>
      <c r="BP434" s="8">
        <v>98.9</v>
      </c>
      <c r="BQ434" s="8">
        <v>33.3</v>
      </c>
      <c r="BR434" s="8">
        <v>27.2</v>
      </c>
      <c r="BS434" s="8"/>
      <c r="BT434" s="8">
        <v>8.9</v>
      </c>
      <c r="BU434" s="8"/>
      <c r="BV434" s="8"/>
      <c r="BW434" s="8"/>
      <c r="BX434" s="8"/>
      <c r="BY434" s="9"/>
    </row>
    <row r="435" spans="1:77" s="10" customFormat="1" ht="12.75">
      <c r="A435" s="8" t="s">
        <v>271</v>
      </c>
      <c r="B435" s="7" t="s">
        <v>275</v>
      </c>
      <c r="C435" s="8">
        <v>0</v>
      </c>
      <c r="D435" s="8">
        <v>72</v>
      </c>
      <c r="E435" s="8"/>
      <c r="F435" s="8"/>
      <c r="G435" s="8">
        <v>80</v>
      </c>
      <c r="H435" s="8"/>
      <c r="I435" s="8">
        <v>0.01</v>
      </c>
      <c r="J435" s="8">
        <v>0.05</v>
      </c>
      <c r="K435" s="8"/>
      <c r="L435" s="8">
        <v>0.002</v>
      </c>
      <c r="M435" s="8"/>
      <c r="N435" s="8"/>
      <c r="O435" s="8">
        <v>74</v>
      </c>
      <c r="P435" s="8"/>
      <c r="Q435" s="8"/>
      <c r="R435" s="8">
        <v>398</v>
      </c>
      <c r="S435" s="8"/>
      <c r="T435" s="8"/>
      <c r="U435" s="8">
        <v>12</v>
      </c>
      <c r="V435" s="8">
        <v>12800</v>
      </c>
      <c r="W435" s="8"/>
      <c r="X435" s="8"/>
      <c r="Y435" s="8"/>
      <c r="Z435" s="8"/>
      <c r="AA435" s="8"/>
      <c r="AB435" s="8"/>
      <c r="AC435" s="8"/>
      <c r="AD435" s="8"/>
      <c r="AE435" s="8">
        <v>36000</v>
      </c>
      <c r="AF435" s="8"/>
      <c r="AG435" s="8"/>
      <c r="AH435" s="8"/>
      <c r="AI435" s="8"/>
      <c r="AJ435" s="8">
        <v>0</v>
      </c>
      <c r="AK435" s="8"/>
      <c r="AL435" s="8">
        <v>0.01</v>
      </c>
      <c r="AM435" s="8">
        <v>0.047</v>
      </c>
      <c r="AN435" s="8"/>
      <c r="AO435" s="8"/>
      <c r="AP435" s="8">
        <v>832</v>
      </c>
      <c r="AQ435" s="8"/>
      <c r="AR435" s="8">
        <v>0.003</v>
      </c>
      <c r="AS435" s="8">
        <v>0.005</v>
      </c>
      <c r="AT435" s="8"/>
      <c r="AU435" s="8"/>
      <c r="AV435" s="8"/>
      <c r="AW435" s="8"/>
      <c r="AX435" s="8"/>
      <c r="AY435" s="8"/>
      <c r="AZ435" s="8">
        <v>8.78</v>
      </c>
      <c r="BA435" s="8"/>
      <c r="BB435" s="8"/>
      <c r="BC435" s="8">
        <v>230</v>
      </c>
      <c r="BD435" s="8"/>
      <c r="BE435" s="8"/>
      <c r="BF435" s="8"/>
      <c r="BG435" s="8"/>
      <c r="BH435" s="8"/>
      <c r="BI435" s="8"/>
      <c r="BJ435" s="8">
        <v>7190</v>
      </c>
      <c r="BK435" s="8"/>
      <c r="BL435" s="8">
        <v>5.916</v>
      </c>
      <c r="BM435" s="8"/>
      <c r="BN435" s="8"/>
      <c r="BO435" s="8"/>
      <c r="BP435" s="8"/>
      <c r="BQ435" s="8"/>
      <c r="BR435" s="8">
        <v>21.8</v>
      </c>
      <c r="BS435" s="8"/>
      <c r="BT435" s="8"/>
      <c r="BU435" s="8"/>
      <c r="BV435" s="8"/>
      <c r="BW435" s="8"/>
      <c r="BX435" s="8"/>
      <c r="BY435" s="9"/>
    </row>
    <row r="436" spans="1:77" s="10" customFormat="1" ht="12.75">
      <c r="A436" s="8" t="s">
        <v>271</v>
      </c>
      <c r="B436" s="7" t="s">
        <v>276</v>
      </c>
      <c r="C436" s="8">
        <v>0</v>
      </c>
      <c r="D436" s="8">
        <v>84</v>
      </c>
      <c r="E436" s="8"/>
      <c r="F436" s="8"/>
      <c r="G436" s="8">
        <v>93</v>
      </c>
      <c r="H436" s="8"/>
      <c r="I436" s="8">
        <v>0.01</v>
      </c>
      <c r="J436" s="8">
        <v>0.35200000000000004</v>
      </c>
      <c r="K436" s="8"/>
      <c r="L436" s="8">
        <v>0.005</v>
      </c>
      <c r="M436" s="8"/>
      <c r="N436" s="8"/>
      <c r="O436" s="8">
        <v>113</v>
      </c>
      <c r="P436" s="8"/>
      <c r="Q436" s="8"/>
      <c r="R436" s="8">
        <v>399</v>
      </c>
      <c r="S436" s="8"/>
      <c r="T436" s="8"/>
      <c r="U436" s="8">
        <v>0</v>
      </c>
      <c r="V436" s="8">
        <v>14400</v>
      </c>
      <c r="W436" s="8"/>
      <c r="X436" s="8"/>
      <c r="Y436" s="8"/>
      <c r="Z436" s="8"/>
      <c r="AA436" s="8"/>
      <c r="AB436" s="8"/>
      <c r="AC436" s="8"/>
      <c r="AD436" s="8"/>
      <c r="AE436" s="8">
        <v>39500</v>
      </c>
      <c r="AF436" s="8"/>
      <c r="AG436" s="8"/>
      <c r="AH436" s="8"/>
      <c r="AI436" s="8"/>
      <c r="AJ436" s="8">
        <v>0</v>
      </c>
      <c r="AK436" s="8"/>
      <c r="AL436" s="8">
        <v>0.005</v>
      </c>
      <c r="AM436" s="8">
        <v>0.459</v>
      </c>
      <c r="AN436" s="8"/>
      <c r="AO436" s="8"/>
      <c r="AP436" s="8">
        <v>927</v>
      </c>
      <c r="AQ436" s="8"/>
      <c r="AR436" s="8">
        <v>0.002</v>
      </c>
      <c r="AS436" s="8">
        <v>0.026000000000000002</v>
      </c>
      <c r="AT436" s="8"/>
      <c r="AU436" s="8"/>
      <c r="AV436" s="8"/>
      <c r="AW436" s="8"/>
      <c r="AX436" s="8"/>
      <c r="AY436" s="8"/>
      <c r="AZ436" s="8">
        <v>9.15</v>
      </c>
      <c r="BA436" s="8"/>
      <c r="BB436" s="8"/>
      <c r="BC436" s="8">
        <v>265</v>
      </c>
      <c r="BD436" s="8"/>
      <c r="BE436" s="8"/>
      <c r="BF436" s="8"/>
      <c r="BG436" s="8"/>
      <c r="BH436" s="8"/>
      <c r="BI436" s="8"/>
      <c r="BJ436" s="8">
        <v>7750</v>
      </c>
      <c r="BK436" s="8"/>
      <c r="BL436" s="8">
        <v>6.258</v>
      </c>
      <c r="BM436" s="8"/>
      <c r="BN436" s="8"/>
      <c r="BO436" s="8"/>
      <c r="BP436" s="8"/>
      <c r="BQ436" s="8"/>
      <c r="BR436" s="8">
        <v>25</v>
      </c>
      <c r="BS436" s="8"/>
      <c r="BT436" s="8"/>
      <c r="BU436" s="8"/>
      <c r="BV436" s="8"/>
      <c r="BW436" s="8"/>
      <c r="BX436" s="8"/>
      <c r="BY436" s="9"/>
    </row>
    <row r="437" spans="1:77" s="10" customFormat="1" ht="12.75">
      <c r="A437" s="8" t="s">
        <v>271</v>
      </c>
      <c r="B437" s="7" t="s">
        <v>255</v>
      </c>
      <c r="C437" s="8">
        <v>0</v>
      </c>
      <c r="D437" s="8"/>
      <c r="E437" s="8"/>
      <c r="F437" s="8">
        <v>6.74</v>
      </c>
      <c r="G437" s="8">
        <v>101</v>
      </c>
      <c r="H437" s="8"/>
      <c r="I437" s="8">
        <v>0.01</v>
      </c>
      <c r="J437" s="8">
        <v>0.058</v>
      </c>
      <c r="K437" s="8">
        <v>0.029</v>
      </c>
      <c r="L437" s="8">
        <v>0.005</v>
      </c>
      <c r="M437" s="8"/>
      <c r="N437" s="8"/>
      <c r="O437" s="8">
        <v>44</v>
      </c>
      <c r="P437" s="8"/>
      <c r="Q437" s="8"/>
      <c r="R437" s="8">
        <v>797</v>
      </c>
      <c r="S437" s="8"/>
      <c r="T437" s="8"/>
      <c r="U437" s="8">
        <v>39</v>
      </c>
      <c r="V437" s="8">
        <v>24800</v>
      </c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>
        <v>0</v>
      </c>
      <c r="AK437" s="8"/>
      <c r="AL437" s="8">
        <v>0.005</v>
      </c>
      <c r="AM437" s="8">
        <v>0.08700000000000001</v>
      </c>
      <c r="AN437" s="8"/>
      <c r="AO437" s="8"/>
      <c r="AP437" s="8">
        <v>1810</v>
      </c>
      <c r="AQ437" s="8"/>
      <c r="AR437" s="8">
        <v>0.009000000000000001</v>
      </c>
      <c r="AS437" s="8">
        <v>0.016</v>
      </c>
      <c r="AT437" s="8"/>
      <c r="AU437" s="8"/>
      <c r="AV437" s="8">
        <v>6.74</v>
      </c>
      <c r="AW437" s="8">
        <v>68.9</v>
      </c>
      <c r="AX437" s="8">
        <v>71.2</v>
      </c>
      <c r="AY437" s="8">
        <v>0.005</v>
      </c>
      <c r="AZ437" s="8">
        <v>8.8</v>
      </c>
      <c r="BA437" s="8">
        <v>0.005</v>
      </c>
      <c r="BB437" s="8">
        <v>0.092</v>
      </c>
      <c r="BC437" s="8">
        <v>458</v>
      </c>
      <c r="BD437" s="8"/>
      <c r="BE437" s="8"/>
      <c r="BF437" s="8"/>
      <c r="BG437" s="8"/>
      <c r="BH437" s="8"/>
      <c r="BI437" s="8"/>
      <c r="BJ437" s="8">
        <v>13900</v>
      </c>
      <c r="BK437" s="8"/>
      <c r="BL437" s="8">
        <v>12.1</v>
      </c>
      <c r="BM437" s="8">
        <v>2820</v>
      </c>
      <c r="BN437" s="8">
        <v>1360</v>
      </c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9">
        <f>BM437/V437</f>
        <v>0.11370967741935484</v>
      </c>
    </row>
    <row r="438" spans="1:77" s="10" customFormat="1" ht="12.75">
      <c r="A438" s="8" t="s">
        <v>271</v>
      </c>
      <c r="B438" s="7" t="s">
        <v>255</v>
      </c>
      <c r="C438" s="8">
        <v>0</v>
      </c>
      <c r="D438" s="8">
        <v>98</v>
      </c>
      <c r="E438" s="8"/>
      <c r="F438" s="8"/>
      <c r="G438" s="8">
        <v>72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>
        <v>0.2</v>
      </c>
      <c r="Z438" s="8"/>
      <c r="AA438" s="8"/>
      <c r="AB438" s="8"/>
      <c r="AC438" s="8"/>
      <c r="AD438" s="8"/>
      <c r="AE438" s="8">
        <v>69800</v>
      </c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>
        <v>9.08</v>
      </c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>
        <v>0.8</v>
      </c>
      <c r="BP438" s="8">
        <v>6.7</v>
      </c>
      <c r="BQ438" s="8">
        <v>5.9</v>
      </c>
      <c r="BR438" s="8">
        <v>31.3</v>
      </c>
      <c r="BS438" s="8"/>
      <c r="BT438" s="8">
        <v>6.5</v>
      </c>
      <c r="BU438" s="8"/>
      <c r="BV438" s="8"/>
      <c r="BW438" s="8"/>
      <c r="BX438" s="8"/>
      <c r="BY438" s="9"/>
    </row>
    <row r="439" spans="1:77" s="10" customFormat="1" ht="12.75">
      <c r="A439" s="8" t="s">
        <v>271</v>
      </c>
      <c r="B439" s="7" t="s">
        <v>264</v>
      </c>
      <c r="C439" s="8">
        <v>0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9"/>
    </row>
    <row r="440" spans="1:77" s="10" customFormat="1" ht="12.75">
      <c r="A440" s="8" t="s">
        <v>271</v>
      </c>
      <c r="B440" s="7" t="s">
        <v>277</v>
      </c>
      <c r="C440" s="8">
        <v>0</v>
      </c>
      <c r="D440" s="8"/>
      <c r="E440" s="8"/>
      <c r="F440" s="8">
        <v>7.44</v>
      </c>
      <c r="G440" s="8">
        <v>153</v>
      </c>
      <c r="H440" s="8">
        <v>0.183</v>
      </c>
      <c r="I440" s="8">
        <v>0.041</v>
      </c>
      <c r="J440" s="8">
        <v>0.27</v>
      </c>
      <c r="K440" s="8">
        <v>1.278</v>
      </c>
      <c r="L440" s="8">
        <v>0.007</v>
      </c>
      <c r="M440" s="8">
        <v>0.007</v>
      </c>
      <c r="N440" s="8"/>
      <c r="O440" s="8">
        <v>187</v>
      </c>
      <c r="P440" s="8"/>
      <c r="Q440" s="8"/>
      <c r="R440" s="8">
        <v>751</v>
      </c>
      <c r="S440" s="8"/>
      <c r="T440" s="8"/>
      <c r="U440" s="8">
        <v>0</v>
      </c>
      <c r="V440" s="8">
        <v>9870</v>
      </c>
      <c r="W440" s="8"/>
      <c r="X440" s="8"/>
      <c r="Y440" s="8"/>
      <c r="Z440" s="8"/>
      <c r="AA440" s="8"/>
      <c r="AB440" s="8"/>
      <c r="AC440" s="8"/>
      <c r="AD440" s="8"/>
      <c r="AE440" s="8">
        <v>30400</v>
      </c>
      <c r="AF440" s="8"/>
      <c r="AG440" s="8"/>
      <c r="AH440" s="8"/>
      <c r="AI440" s="8"/>
      <c r="AJ440" s="8">
        <v>0</v>
      </c>
      <c r="AK440" s="8"/>
      <c r="AL440" s="8">
        <v>0.657</v>
      </c>
      <c r="AM440" s="8">
        <v>2.72</v>
      </c>
      <c r="AN440" s="8"/>
      <c r="AO440" s="8"/>
      <c r="AP440" s="8">
        <v>838</v>
      </c>
      <c r="AQ440" s="8"/>
      <c r="AR440" s="8"/>
      <c r="AS440" s="8"/>
      <c r="AT440" s="8"/>
      <c r="AU440" s="8"/>
      <c r="AV440" s="8">
        <v>7.45</v>
      </c>
      <c r="AW440" s="8"/>
      <c r="AX440" s="8"/>
      <c r="AY440" s="8">
        <v>0.005</v>
      </c>
      <c r="AZ440" s="8">
        <v>7</v>
      </c>
      <c r="BA440" s="8"/>
      <c r="BB440" s="8">
        <v>0.531</v>
      </c>
      <c r="BC440" s="8">
        <v>202</v>
      </c>
      <c r="BD440" s="8"/>
      <c r="BE440" s="8"/>
      <c r="BF440" s="8"/>
      <c r="BG440" s="8"/>
      <c r="BH440" s="8"/>
      <c r="BI440" s="8"/>
      <c r="BJ440" s="8">
        <v>4700</v>
      </c>
      <c r="BK440" s="8"/>
      <c r="BL440" s="8"/>
      <c r="BM440" s="8">
        <v>3480</v>
      </c>
      <c r="BN440" s="8"/>
      <c r="BO440" s="8"/>
      <c r="BP440" s="8"/>
      <c r="BQ440" s="8"/>
      <c r="BR440" s="8"/>
      <c r="BS440" s="8">
        <v>19000</v>
      </c>
      <c r="BT440" s="8"/>
      <c r="BU440" s="8"/>
      <c r="BV440" s="8"/>
      <c r="BW440" s="8"/>
      <c r="BX440" s="8"/>
      <c r="BY440" s="9">
        <f>BM440/V440</f>
        <v>0.3525835866261398</v>
      </c>
    </row>
    <row r="441" spans="1:77" s="10" customFormat="1" ht="12.75">
      <c r="A441" s="8" t="s">
        <v>271</v>
      </c>
      <c r="B441" s="7" t="s">
        <v>120</v>
      </c>
      <c r="C441" s="8">
        <v>0</v>
      </c>
      <c r="D441" s="8"/>
      <c r="E441" s="8"/>
      <c r="F441" s="8">
        <v>7.94</v>
      </c>
      <c r="G441" s="8">
        <v>111</v>
      </c>
      <c r="H441" s="8">
        <v>0.334</v>
      </c>
      <c r="I441" s="8">
        <v>0.012</v>
      </c>
      <c r="J441" s="8">
        <v>3.61</v>
      </c>
      <c r="K441" s="8">
        <v>0.20700000000000002</v>
      </c>
      <c r="L441" s="8">
        <v>0.004</v>
      </c>
      <c r="M441" s="8">
        <v>0.004</v>
      </c>
      <c r="N441" s="8"/>
      <c r="O441" s="8">
        <v>135</v>
      </c>
      <c r="P441" s="8"/>
      <c r="Q441" s="8"/>
      <c r="R441" s="8">
        <v>1050</v>
      </c>
      <c r="S441" s="8"/>
      <c r="T441" s="8"/>
      <c r="U441" s="8">
        <v>0</v>
      </c>
      <c r="V441" s="8">
        <v>16500</v>
      </c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>
        <v>0.57</v>
      </c>
      <c r="AJ441" s="8">
        <v>0</v>
      </c>
      <c r="AK441" s="8">
        <v>0</v>
      </c>
      <c r="AL441" s="8">
        <v>5.05</v>
      </c>
      <c r="AM441" s="8">
        <v>28.8</v>
      </c>
      <c r="AN441" s="8"/>
      <c r="AO441" s="8"/>
      <c r="AP441" s="8">
        <v>1660</v>
      </c>
      <c r="AQ441" s="8"/>
      <c r="AR441" s="8">
        <v>18.8</v>
      </c>
      <c r="AS441" s="8">
        <v>21.1</v>
      </c>
      <c r="AT441" s="8"/>
      <c r="AU441" s="8"/>
      <c r="AV441" s="8">
        <v>7.95</v>
      </c>
      <c r="AW441" s="8">
        <v>45.3</v>
      </c>
      <c r="AX441" s="8"/>
      <c r="AY441" s="8">
        <v>0.008</v>
      </c>
      <c r="AZ441" s="8">
        <v>7</v>
      </c>
      <c r="BA441" s="8">
        <v>0.014</v>
      </c>
      <c r="BB441" s="8">
        <v>0.447</v>
      </c>
      <c r="BC441" s="8">
        <v>356</v>
      </c>
      <c r="BD441" s="8"/>
      <c r="BE441" s="8"/>
      <c r="BF441" s="8"/>
      <c r="BG441" s="8"/>
      <c r="BH441" s="8"/>
      <c r="BI441" s="8"/>
      <c r="BJ441" s="8">
        <v>9050</v>
      </c>
      <c r="BK441" s="8"/>
      <c r="BL441" s="8">
        <v>18.2</v>
      </c>
      <c r="BM441" s="8">
        <v>5970</v>
      </c>
      <c r="BN441" s="8">
        <v>1930</v>
      </c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9">
        <f>BM441/V441</f>
        <v>0.3618181818181818</v>
      </c>
    </row>
    <row r="442" spans="1:77" s="10" customFormat="1" ht="12.75">
      <c r="A442" s="8" t="s">
        <v>271</v>
      </c>
      <c r="B442" s="7" t="s">
        <v>278</v>
      </c>
      <c r="C442" s="8">
        <v>0</v>
      </c>
      <c r="D442" s="8">
        <v>124</v>
      </c>
      <c r="E442" s="8"/>
      <c r="F442" s="8"/>
      <c r="G442" s="8">
        <v>116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>
        <v>13.3</v>
      </c>
      <c r="Z442" s="8"/>
      <c r="AA442" s="8"/>
      <c r="AB442" s="8"/>
      <c r="AC442" s="8"/>
      <c r="AD442" s="8"/>
      <c r="AE442" s="8">
        <v>48500</v>
      </c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>
        <v>148.4</v>
      </c>
      <c r="BP442" s="8">
        <v>215.2</v>
      </c>
      <c r="BQ442" s="8">
        <v>66.8</v>
      </c>
      <c r="BR442" s="8">
        <v>13.1</v>
      </c>
      <c r="BS442" s="8"/>
      <c r="BT442" s="8">
        <v>168.9</v>
      </c>
      <c r="BU442" s="8"/>
      <c r="BV442" s="8"/>
      <c r="BW442" s="8"/>
      <c r="BX442" s="8"/>
      <c r="BY442" s="9"/>
    </row>
    <row r="443" spans="1:77" s="10" customFormat="1" ht="12.75">
      <c r="A443" s="8" t="s">
        <v>271</v>
      </c>
      <c r="B443" s="7" t="s">
        <v>278</v>
      </c>
      <c r="C443" s="8">
        <v>0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>
        <v>48600</v>
      </c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>
        <v>13.1</v>
      </c>
      <c r="BS443" s="8"/>
      <c r="BT443" s="8">
        <v>167</v>
      </c>
      <c r="BU443" s="8"/>
      <c r="BV443" s="8"/>
      <c r="BW443" s="8"/>
      <c r="BX443" s="8"/>
      <c r="BY443" s="9"/>
    </row>
    <row r="444" spans="1:77" s="10" customFormat="1" ht="12.75">
      <c r="A444" s="8" t="s">
        <v>271</v>
      </c>
      <c r="B444" s="7" t="s">
        <v>259</v>
      </c>
      <c r="C444" s="8">
        <v>0</v>
      </c>
      <c r="D444" s="8">
        <v>2</v>
      </c>
      <c r="E444" s="8"/>
      <c r="F444" s="8">
        <v>3.44</v>
      </c>
      <c r="G444" s="8">
        <v>2</v>
      </c>
      <c r="H444" s="8">
        <v>8.104000000000001</v>
      </c>
      <c r="I444" s="8">
        <v>5.52</v>
      </c>
      <c r="J444" s="8">
        <v>8.82</v>
      </c>
      <c r="K444" s="8">
        <v>0.452</v>
      </c>
      <c r="L444" s="8"/>
      <c r="M444" s="8">
        <v>0.001</v>
      </c>
      <c r="N444" s="8"/>
      <c r="O444" s="8">
        <v>3</v>
      </c>
      <c r="P444" s="8"/>
      <c r="Q444" s="8"/>
      <c r="R444" s="8">
        <v>805</v>
      </c>
      <c r="S444" s="8"/>
      <c r="T444" s="8"/>
      <c r="U444" s="8">
        <v>0</v>
      </c>
      <c r="V444" s="8">
        <v>10300</v>
      </c>
      <c r="W444" s="8"/>
      <c r="X444" s="8"/>
      <c r="Y444" s="8">
        <v>4.6</v>
      </c>
      <c r="Z444" s="8"/>
      <c r="AA444" s="8"/>
      <c r="AB444" s="8"/>
      <c r="AC444" s="8"/>
      <c r="AD444" s="8"/>
      <c r="AE444" s="8">
        <v>32432</v>
      </c>
      <c r="AF444" s="8"/>
      <c r="AG444" s="8"/>
      <c r="AH444" s="8"/>
      <c r="AI444" s="8">
        <v>0.89</v>
      </c>
      <c r="AJ444" s="8">
        <v>0</v>
      </c>
      <c r="AK444" s="8">
        <v>-0.1</v>
      </c>
      <c r="AL444" s="8">
        <v>8.13</v>
      </c>
      <c r="AM444" s="8">
        <v>23</v>
      </c>
      <c r="AN444" s="8"/>
      <c r="AO444" s="8"/>
      <c r="AP444" s="8">
        <v>1210</v>
      </c>
      <c r="AQ444" s="8"/>
      <c r="AR444" s="8">
        <v>31.1</v>
      </c>
      <c r="AS444" s="8">
        <v>34</v>
      </c>
      <c r="AT444" s="8"/>
      <c r="AU444" s="8"/>
      <c r="AV444" s="8">
        <v>3.45</v>
      </c>
      <c r="AW444" s="8">
        <v>24</v>
      </c>
      <c r="AX444" s="8"/>
      <c r="AY444" s="8">
        <v>0.009000000000000001</v>
      </c>
      <c r="AZ444" s="8">
        <v>4.7</v>
      </c>
      <c r="BA444" s="8">
        <v>0.011000000000000001</v>
      </c>
      <c r="BB444" s="8">
        <v>0.094</v>
      </c>
      <c r="BC444" s="8">
        <v>234</v>
      </c>
      <c r="BD444" s="8"/>
      <c r="BE444" s="8"/>
      <c r="BF444" s="8"/>
      <c r="BG444" s="8"/>
      <c r="BH444" s="8"/>
      <c r="BI444" s="8"/>
      <c r="BJ444" s="8">
        <v>5730</v>
      </c>
      <c r="BK444" s="8"/>
      <c r="BL444" s="8">
        <v>8.11</v>
      </c>
      <c r="BM444" s="8">
        <v>5040</v>
      </c>
      <c r="BN444" s="8">
        <v>1400</v>
      </c>
      <c r="BO444" s="8">
        <v>20.9</v>
      </c>
      <c r="BP444" s="8">
        <v>37.7</v>
      </c>
      <c r="BQ444" s="8">
        <v>16.8</v>
      </c>
      <c r="BR444" s="8">
        <v>11.1</v>
      </c>
      <c r="BS444" s="8"/>
      <c r="BT444" s="8">
        <v>47</v>
      </c>
      <c r="BU444" s="8"/>
      <c r="BV444" s="8"/>
      <c r="BW444" s="8"/>
      <c r="BX444" s="8"/>
      <c r="BY444" s="9">
        <f>BM444/V444</f>
        <v>0.4893203883495146</v>
      </c>
    </row>
    <row r="445" spans="1:77" s="10" customFormat="1" ht="12.75">
      <c r="A445" s="8" t="s">
        <v>271</v>
      </c>
      <c r="B445" s="7" t="s">
        <v>279</v>
      </c>
      <c r="C445" s="8">
        <v>0</v>
      </c>
      <c r="D445" s="8">
        <v>30</v>
      </c>
      <c r="E445" s="8"/>
      <c r="F445" s="8"/>
      <c r="G445" s="8">
        <v>28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>
        <v>28300</v>
      </c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>
        <v>7.63</v>
      </c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>
        <v>15.1</v>
      </c>
      <c r="BS445" s="8"/>
      <c r="BT445" s="8"/>
      <c r="BU445" s="8"/>
      <c r="BV445" s="8"/>
      <c r="BW445" s="8"/>
      <c r="BX445" s="8"/>
      <c r="BY445" s="9"/>
    </row>
    <row r="446" spans="1:77" s="10" customFormat="1" ht="12.75">
      <c r="A446" s="8" t="s">
        <v>271</v>
      </c>
      <c r="B446" s="7" t="s">
        <v>260</v>
      </c>
      <c r="C446" s="8">
        <v>0</v>
      </c>
      <c r="D446" s="8">
        <v>18</v>
      </c>
      <c r="E446" s="8"/>
      <c r="F446" s="8"/>
      <c r="G446" s="8">
        <v>18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>
        <v>39.3</v>
      </c>
      <c r="Z446" s="8"/>
      <c r="AA446" s="8"/>
      <c r="AB446" s="8"/>
      <c r="AC446" s="8"/>
      <c r="AD446" s="8"/>
      <c r="AE446" s="8">
        <v>19610</v>
      </c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>
        <v>7.12</v>
      </c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>
        <v>58.8</v>
      </c>
      <c r="BP446" s="8">
        <v>93.6</v>
      </c>
      <c r="BQ446" s="8">
        <v>34.8</v>
      </c>
      <c r="BR446" s="8">
        <v>10.8</v>
      </c>
      <c r="BS446" s="8"/>
      <c r="BT446" s="8">
        <v>115.3</v>
      </c>
      <c r="BU446" s="8"/>
      <c r="BV446" s="8"/>
      <c r="BW446" s="8"/>
      <c r="BX446" s="8"/>
      <c r="BY446" s="9"/>
    </row>
    <row r="447" spans="1:77" s="10" customFormat="1" ht="12.75">
      <c r="A447" s="8" t="s">
        <v>271</v>
      </c>
      <c r="B447" s="7" t="s">
        <v>129</v>
      </c>
      <c r="C447" s="8">
        <v>0</v>
      </c>
      <c r="D447" s="8"/>
      <c r="E447" s="8"/>
      <c r="F447" s="8">
        <v>2.58</v>
      </c>
      <c r="G447" s="8">
        <v>20</v>
      </c>
      <c r="H447" s="8">
        <v>0.48200000000000004</v>
      </c>
      <c r="I447" s="8">
        <v>0.026000000000000002</v>
      </c>
      <c r="J447" s="8">
        <v>2.63</v>
      </c>
      <c r="K447" s="8">
        <v>0.231</v>
      </c>
      <c r="L447" s="8"/>
      <c r="M447" s="8">
        <v>0.002</v>
      </c>
      <c r="N447" s="8"/>
      <c r="O447" s="8">
        <v>24</v>
      </c>
      <c r="P447" s="8"/>
      <c r="Q447" s="8"/>
      <c r="R447" s="8">
        <v>709</v>
      </c>
      <c r="S447" s="8"/>
      <c r="T447" s="8"/>
      <c r="U447" s="8">
        <v>0</v>
      </c>
      <c r="V447" s="8">
        <v>5730</v>
      </c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>
        <v>0.64</v>
      </c>
      <c r="AJ447" s="8">
        <v>0</v>
      </c>
      <c r="AK447" s="8">
        <v>1.07</v>
      </c>
      <c r="AL447" s="8">
        <v>0.006</v>
      </c>
      <c r="AM447" s="8">
        <v>3.75</v>
      </c>
      <c r="AN447" s="8"/>
      <c r="AO447" s="8"/>
      <c r="AP447" s="8">
        <v>673</v>
      </c>
      <c r="AQ447" s="8"/>
      <c r="AR447" s="8">
        <v>16.4</v>
      </c>
      <c r="AS447" s="8">
        <v>18.6</v>
      </c>
      <c r="AT447" s="8"/>
      <c r="AU447" s="8"/>
      <c r="AV447" s="8">
        <v>2.59</v>
      </c>
      <c r="AW447" s="8">
        <v>15</v>
      </c>
      <c r="AX447" s="8"/>
      <c r="AY447" s="8">
        <v>0.011000000000000001</v>
      </c>
      <c r="AZ447" s="8">
        <v>6.8</v>
      </c>
      <c r="BA447" s="8">
        <v>0.006</v>
      </c>
      <c r="BB447" s="8">
        <v>0.131</v>
      </c>
      <c r="BC447" s="8">
        <v>127</v>
      </c>
      <c r="BD447" s="8"/>
      <c r="BE447" s="8"/>
      <c r="BF447" s="8"/>
      <c r="BG447" s="8"/>
      <c r="BH447" s="8"/>
      <c r="BI447" s="8"/>
      <c r="BJ447" s="8">
        <v>3260</v>
      </c>
      <c r="BK447" s="8"/>
      <c r="BL447" s="8">
        <v>8.58</v>
      </c>
      <c r="BM447" s="8">
        <v>3300</v>
      </c>
      <c r="BN447" s="8">
        <v>1170</v>
      </c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9">
        <f>BM447/V447</f>
        <v>0.5759162303664922</v>
      </c>
    </row>
    <row r="448" spans="1:77" s="10" customFormat="1" ht="12.75">
      <c r="A448" s="8" t="s">
        <v>271</v>
      </c>
      <c r="B448" s="7" t="s">
        <v>247</v>
      </c>
      <c r="C448" s="8">
        <v>0</v>
      </c>
      <c r="D448" s="8">
        <v>30</v>
      </c>
      <c r="E448" s="8"/>
      <c r="F448" s="8"/>
      <c r="G448" s="8">
        <v>18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>
        <v>5590</v>
      </c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>
        <v>8.22</v>
      </c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>
        <v>16.5</v>
      </c>
      <c r="BS448" s="8"/>
      <c r="BT448" s="8"/>
      <c r="BU448" s="8"/>
      <c r="BV448" s="8"/>
      <c r="BW448" s="8"/>
      <c r="BX448" s="8"/>
      <c r="BY448" s="9"/>
    </row>
    <row r="449" spans="1:77" s="10" customFormat="1" ht="12.75">
      <c r="A449" s="8" t="s">
        <v>271</v>
      </c>
      <c r="B449" s="7" t="s">
        <v>131</v>
      </c>
      <c r="C449" s="8">
        <v>0</v>
      </c>
      <c r="D449" s="8"/>
      <c r="E449" s="8"/>
      <c r="F449" s="8">
        <v>2.35</v>
      </c>
      <c r="G449" s="8">
        <v>20</v>
      </c>
      <c r="H449" s="8">
        <v>0.603</v>
      </c>
      <c r="I449" s="8">
        <v>0.034</v>
      </c>
      <c r="J449" s="8">
        <v>1.3</v>
      </c>
      <c r="K449" s="8">
        <v>0.013000000000000001</v>
      </c>
      <c r="L449" s="8"/>
      <c r="M449" s="8">
        <v>0.00030000000000000003</v>
      </c>
      <c r="N449" s="8"/>
      <c r="O449" s="8">
        <v>24</v>
      </c>
      <c r="P449" s="8"/>
      <c r="Q449" s="8"/>
      <c r="R449" s="8">
        <v>207</v>
      </c>
      <c r="S449" s="8">
        <v>207</v>
      </c>
      <c r="T449" s="8"/>
      <c r="U449" s="8">
        <v>0</v>
      </c>
      <c r="V449" s="8">
        <v>1300</v>
      </c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>
        <v>0.41</v>
      </c>
      <c r="AJ449" s="8">
        <v>0</v>
      </c>
      <c r="AK449" s="8">
        <v>1.41</v>
      </c>
      <c r="AL449" s="8">
        <v>0.077</v>
      </c>
      <c r="AM449" s="8">
        <v>3.53</v>
      </c>
      <c r="AN449" s="8"/>
      <c r="AO449" s="8"/>
      <c r="AP449" s="8">
        <v>139</v>
      </c>
      <c r="AQ449" s="8">
        <v>139</v>
      </c>
      <c r="AR449" s="8">
        <v>1.76</v>
      </c>
      <c r="AS449" s="8">
        <v>1.77</v>
      </c>
      <c r="AT449" s="8"/>
      <c r="AU449" s="8"/>
      <c r="AV449" s="8">
        <v>2.36</v>
      </c>
      <c r="AW449" s="8">
        <v>14</v>
      </c>
      <c r="AX449" s="8"/>
      <c r="AY449" s="8">
        <v>0.005</v>
      </c>
      <c r="AZ449" s="8">
        <v>7.6</v>
      </c>
      <c r="BA449" s="8">
        <v>0.006</v>
      </c>
      <c r="BB449" s="8">
        <v>0.128</v>
      </c>
      <c r="BC449" s="8">
        <v>39</v>
      </c>
      <c r="BD449" s="8">
        <v>39.4</v>
      </c>
      <c r="BE449" s="8"/>
      <c r="BF449" s="8"/>
      <c r="BG449" s="8"/>
      <c r="BH449" s="8"/>
      <c r="BI449" s="8"/>
      <c r="BJ449" s="8">
        <v>816</v>
      </c>
      <c r="BK449" s="8">
        <v>816</v>
      </c>
      <c r="BL449" s="8">
        <v>2.37</v>
      </c>
      <c r="BM449" s="8">
        <v>939</v>
      </c>
      <c r="BN449" s="8">
        <v>313</v>
      </c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9">
        <f>BM449/V449</f>
        <v>0.7223076923076923</v>
      </c>
    </row>
    <row r="450" spans="1:77" s="10" customFormat="1" ht="12.75">
      <c r="A450" s="8" t="s">
        <v>271</v>
      </c>
      <c r="B450" s="7" t="s">
        <v>131</v>
      </c>
      <c r="C450" s="8">
        <v>0</v>
      </c>
      <c r="D450" s="8">
        <v>18</v>
      </c>
      <c r="E450" s="8"/>
      <c r="F450" s="8"/>
      <c r="G450" s="8">
        <v>18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>
        <v>73.34</v>
      </c>
      <c r="Z450" s="8"/>
      <c r="AA450" s="8"/>
      <c r="AB450" s="8"/>
      <c r="AC450" s="8"/>
      <c r="AD450" s="8"/>
      <c r="AE450" s="8">
        <v>6300</v>
      </c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>
        <v>9.37</v>
      </c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>
        <v>22.01</v>
      </c>
      <c r="BP450" s="8">
        <v>44.22</v>
      </c>
      <c r="BQ450" s="8">
        <v>22.21</v>
      </c>
      <c r="BR450" s="8">
        <v>14.9</v>
      </c>
      <c r="BS450" s="8"/>
      <c r="BT450" s="8">
        <v>101</v>
      </c>
      <c r="BU450" s="8"/>
      <c r="BV450" s="8"/>
      <c r="BW450" s="8"/>
      <c r="BX450" s="8"/>
      <c r="BY450" s="9"/>
    </row>
    <row r="451" spans="1:77" s="10" customFormat="1" ht="12.75">
      <c r="A451" s="8" t="s">
        <v>271</v>
      </c>
      <c r="B451" s="7" t="s">
        <v>267</v>
      </c>
      <c r="C451" s="8">
        <v>0</v>
      </c>
      <c r="D451" s="8">
        <v>40</v>
      </c>
      <c r="E451" s="8"/>
      <c r="F451" s="8"/>
      <c r="G451" s="8">
        <v>22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>
        <v>6470</v>
      </c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>
        <v>7.77</v>
      </c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>
        <v>17.1</v>
      </c>
      <c r="BS451" s="8"/>
      <c r="BT451" s="8"/>
      <c r="BU451" s="8"/>
      <c r="BV451" s="8"/>
      <c r="BW451" s="8"/>
      <c r="BX451" s="8"/>
      <c r="BY451" s="9"/>
    </row>
    <row r="452" spans="1:77" s="10" customFormat="1" ht="12.75">
      <c r="A452" s="8" t="s">
        <v>271</v>
      </c>
      <c r="B452" s="7" t="s">
        <v>134</v>
      </c>
      <c r="C452" s="8">
        <v>0</v>
      </c>
      <c r="D452" s="8"/>
      <c r="E452" s="8"/>
      <c r="F452" s="8">
        <v>1.51</v>
      </c>
      <c r="G452" s="8">
        <v>55</v>
      </c>
      <c r="H452" s="8">
        <v>0.139</v>
      </c>
      <c r="I452" s="8">
        <v>0.057</v>
      </c>
      <c r="J452" s="8">
        <v>0.253</v>
      </c>
      <c r="K452" s="8">
        <v>0.005</v>
      </c>
      <c r="L452" s="8"/>
      <c r="M452" s="8">
        <v>0.003</v>
      </c>
      <c r="N452" s="8"/>
      <c r="O452" s="8">
        <v>68</v>
      </c>
      <c r="P452" s="8"/>
      <c r="Q452" s="8"/>
      <c r="R452" s="8">
        <v>207</v>
      </c>
      <c r="S452" s="8">
        <v>207</v>
      </c>
      <c r="T452" s="8"/>
      <c r="U452" s="8">
        <v>0</v>
      </c>
      <c r="V452" s="8">
        <v>2900</v>
      </c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>
        <v>0.43</v>
      </c>
      <c r="AJ452" s="8">
        <v>0</v>
      </c>
      <c r="AK452" s="8">
        <v>1.25</v>
      </c>
      <c r="AL452" s="8">
        <v>0.019</v>
      </c>
      <c r="AM452" s="8">
        <v>0.617</v>
      </c>
      <c r="AN452" s="8"/>
      <c r="AO452" s="8"/>
      <c r="AP452" s="8">
        <v>248</v>
      </c>
      <c r="AQ452" s="8">
        <v>248</v>
      </c>
      <c r="AR452" s="8">
        <v>0.725</v>
      </c>
      <c r="AS452" s="8">
        <v>0.767</v>
      </c>
      <c r="AT452" s="8"/>
      <c r="AU452" s="8"/>
      <c r="AV452" s="8">
        <v>1.52</v>
      </c>
      <c r="AW452" s="8">
        <v>12.1</v>
      </c>
      <c r="AX452" s="8"/>
      <c r="AY452" s="8">
        <v>0.005</v>
      </c>
      <c r="AZ452" s="8">
        <v>7.1</v>
      </c>
      <c r="BA452" s="8">
        <v>0.005</v>
      </c>
      <c r="BB452" s="8">
        <v>0.079</v>
      </c>
      <c r="BC452" s="8">
        <v>70</v>
      </c>
      <c r="BD452" s="8">
        <v>70.9</v>
      </c>
      <c r="BE452" s="8"/>
      <c r="BF452" s="8"/>
      <c r="BG452" s="8"/>
      <c r="BH452" s="8"/>
      <c r="BI452" s="8"/>
      <c r="BJ452" s="8">
        <v>1640</v>
      </c>
      <c r="BK452" s="8">
        <v>1640</v>
      </c>
      <c r="BL452" s="8">
        <v>2.44</v>
      </c>
      <c r="BM452" s="8">
        <v>882</v>
      </c>
      <c r="BN452" s="8">
        <v>296</v>
      </c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9">
        <f>BM452/V452</f>
        <v>0.3041379310344828</v>
      </c>
    </row>
    <row r="453" spans="1:77" s="10" customFormat="1" ht="12.75">
      <c r="A453" s="8" t="s">
        <v>271</v>
      </c>
      <c r="B453" s="7" t="s">
        <v>261</v>
      </c>
      <c r="C453" s="8">
        <v>0</v>
      </c>
      <c r="D453" s="8">
        <v>50</v>
      </c>
      <c r="E453" s="8"/>
      <c r="F453" s="8"/>
      <c r="G453" s="8">
        <v>52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>
        <v>38.92</v>
      </c>
      <c r="Z453" s="8"/>
      <c r="AA453" s="8"/>
      <c r="AB453" s="8"/>
      <c r="AC453" s="8"/>
      <c r="AD453" s="8"/>
      <c r="AE453" s="8">
        <v>10920</v>
      </c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>
        <v>7.96</v>
      </c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>
        <v>4.92</v>
      </c>
      <c r="BP453" s="8">
        <v>17.69</v>
      </c>
      <c r="BQ453" s="8">
        <v>12.76</v>
      </c>
      <c r="BR453" s="8">
        <v>14.2</v>
      </c>
      <c r="BS453" s="8"/>
      <c r="BT453" s="8">
        <v>2.4</v>
      </c>
      <c r="BU453" s="8"/>
      <c r="BV453" s="8"/>
      <c r="BW453" s="8"/>
      <c r="BX453" s="8"/>
      <c r="BY453" s="9"/>
    </row>
    <row r="454" spans="1:77" s="10" customFormat="1" ht="12.75">
      <c r="A454" s="8" t="s">
        <v>271</v>
      </c>
      <c r="B454" s="7" t="s">
        <v>268</v>
      </c>
      <c r="C454" s="8">
        <v>0</v>
      </c>
      <c r="D454" s="8">
        <v>26</v>
      </c>
      <c r="E454" s="8"/>
      <c r="F454" s="8"/>
      <c r="G454" s="8">
        <v>40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>
        <v>10090</v>
      </c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>
        <v>7.66</v>
      </c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>
        <v>17</v>
      </c>
      <c r="BS454" s="8"/>
      <c r="BT454" s="8"/>
      <c r="BU454" s="8"/>
      <c r="BV454" s="8"/>
      <c r="BW454" s="8"/>
      <c r="BX454" s="8"/>
      <c r="BY454" s="9"/>
    </row>
    <row r="455" spans="1:77" s="10" customFormat="1" ht="12.75">
      <c r="A455" s="8" t="s">
        <v>271</v>
      </c>
      <c r="B455" s="7" t="s">
        <v>137</v>
      </c>
      <c r="C455" s="8">
        <v>0</v>
      </c>
      <c r="D455" s="8"/>
      <c r="E455" s="8"/>
      <c r="F455" s="8">
        <v>2.12</v>
      </c>
      <c r="G455" s="8">
        <v>120</v>
      </c>
      <c r="H455" s="8">
        <v>0.056</v>
      </c>
      <c r="I455" s="8">
        <v>0.01</v>
      </c>
      <c r="J455" s="8">
        <v>0.23900000000000002</v>
      </c>
      <c r="K455" s="8">
        <v>0.29300000000000004</v>
      </c>
      <c r="L455" s="8"/>
      <c r="M455" s="8">
        <v>0.003</v>
      </c>
      <c r="N455" s="8"/>
      <c r="O455" s="8">
        <v>146</v>
      </c>
      <c r="P455" s="8"/>
      <c r="Q455" s="8"/>
      <c r="R455" s="8">
        <v>279</v>
      </c>
      <c r="S455" s="8">
        <v>279</v>
      </c>
      <c r="T455" s="8"/>
      <c r="U455" s="8">
        <v>0</v>
      </c>
      <c r="V455" s="8">
        <v>2640</v>
      </c>
      <c r="W455" s="8"/>
      <c r="X455" s="8"/>
      <c r="Y455" s="8"/>
      <c r="Z455" s="8"/>
      <c r="AA455" s="8"/>
      <c r="AB455" s="8"/>
      <c r="AC455" s="8"/>
      <c r="AD455" s="8"/>
      <c r="AE455" s="8">
        <v>9040</v>
      </c>
      <c r="AF455" s="8"/>
      <c r="AG455" s="8"/>
      <c r="AH455" s="8"/>
      <c r="AI455" s="8">
        <v>0.38</v>
      </c>
      <c r="AJ455" s="8">
        <v>0</v>
      </c>
      <c r="AK455" s="8">
        <v>0</v>
      </c>
      <c r="AL455" s="8">
        <v>0.021</v>
      </c>
      <c r="AM455" s="8">
        <v>0.86</v>
      </c>
      <c r="AN455" s="8"/>
      <c r="AO455" s="8"/>
      <c r="AP455" s="8">
        <v>338</v>
      </c>
      <c r="AQ455" s="8">
        <v>338</v>
      </c>
      <c r="AR455" s="8">
        <v>1.6</v>
      </c>
      <c r="AS455" s="8">
        <v>1.65</v>
      </c>
      <c r="AT455" s="8"/>
      <c r="AU455" s="8"/>
      <c r="AV455" s="8">
        <v>2.17</v>
      </c>
      <c r="AW455" s="8">
        <v>11.5</v>
      </c>
      <c r="AX455" s="8"/>
      <c r="AY455" s="8">
        <v>0.046</v>
      </c>
      <c r="AZ455" s="8">
        <v>7.5</v>
      </c>
      <c r="BA455" s="8">
        <v>0.005</v>
      </c>
      <c r="BB455" s="8">
        <v>0.08700000000000001</v>
      </c>
      <c r="BC455" s="8">
        <v>59</v>
      </c>
      <c r="BD455" s="8">
        <v>59.2</v>
      </c>
      <c r="BE455" s="8"/>
      <c r="BF455" s="8"/>
      <c r="BG455" s="8"/>
      <c r="BH455" s="8"/>
      <c r="BI455" s="8"/>
      <c r="BJ455" s="8">
        <v>1400</v>
      </c>
      <c r="BK455" s="8">
        <v>1400</v>
      </c>
      <c r="BL455" s="8">
        <v>2.18</v>
      </c>
      <c r="BM455" s="8">
        <v>1360</v>
      </c>
      <c r="BN455" s="8">
        <v>444</v>
      </c>
      <c r="BO455" s="8"/>
      <c r="BP455" s="8"/>
      <c r="BQ455" s="8"/>
      <c r="BR455" s="8"/>
      <c r="BS455" s="8">
        <v>5100</v>
      </c>
      <c r="BT455" s="8"/>
      <c r="BU455" s="8"/>
      <c r="BV455" s="8"/>
      <c r="BW455" s="8"/>
      <c r="BX455" s="8"/>
      <c r="BY455" s="9">
        <f>BM455/V455</f>
        <v>0.5151515151515151</v>
      </c>
    </row>
    <row r="456" spans="1:77" s="10" customFormat="1" ht="12.75">
      <c r="A456" s="8" t="s">
        <v>271</v>
      </c>
      <c r="B456" s="7" t="s">
        <v>137</v>
      </c>
      <c r="C456" s="8">
        <v>0</v>
      </c>
      <c r="D456" s="8">
        <v>24</v>
      </c>
      <c r="E456" s="8"/>
      <c r="F456" s="8"/>
      <c r="G456" s="8">
        <v>24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>
        <v>13.21</v>
      </c>
      <c r="X456" s="8"/>
      <c r="Y456" s="8"/>
      <c r="Z456" s="8"/>
      <c r="AA456" s="8"/>
      <c r="AB456" s="8"/>
      <c r="AC456" s="8"/>
      <c r="AD456" s="8"/>
      <c r="AE456" s="8">
        <v>9560</v>
      </c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>
        <v>10.1</v>
      </c>
      <c r="AY456" s="8"/>
      <c r="AZ456" s="8">
        <v>8.2</v>
      </c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>
        <v>10.7</v>
      </c>
      <c r="BP456" s="8">
        <v>20.8</v>
      </c>
      <c r="BQ456" s="8"/>
      <c r="BR456" s="8">
        <v>16</v>
      </c>
      <c r="BS456" s="8"/>
      <c r="BT456" s="8">
        <v>28.2</v>
      </c>
      <c r="BU456" s="8"/>
      <c r="BV456" s="8"/>
      <c r="BW456" s="8"/>
      <c r="BX456" s="8"/>
      <c r="BY456" s="9"/>
    </row>
    <row r="457" spans="1:77" s="10" customFormat="1" ht="12.75">
      <c r="A457" s="8" t="s">
        <v>271</v>
      </c>
      <c r="B457" s="7" t="s">
        <v>280</v>
      </c>
      <c r="C457" s="8">
        <v>0</v>
      </c>
      <c r="D457" s="8">
        <v>84</v>
      </c>
      <c r="E457" s="8"/>
      <c r="F457" s="8"/>
      <c r="G457" s="8">
        <v>94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>
        <v>9909.91</v>
      </c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>
        <v>8.18</v>
      </c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>
        <v>19.4</v>
      </c>
      <c r="BS457" s="8"/>
      <c r="BT457" s="8"/>
      <c r="BU457" s="8"/>
      <c r="BV457" s="8"/>
      <c r="BW457" s="8"/>
      <c r="BX457" s="8"/>
      <c r="BY457" s="9"/>
    </row>
    <row r="458" spans="1:77" s="10" customFormat="1" ht="12.75">
      <c r="A458" s="8" t="s">
        <v>271</v>
      </c>
      <c r="B458" s="7" t="s">
        <v>161</v>
      </c>
      <c r="C458" s="8">
        <v>0</v>
      </c>
      <c r="D458" s="8">
        <v>92</v>
      </c>
      <c r="E458" s="8"/>
      <c r="F458" s="8">
        <v>2.55</v>
      </c>
      <c r="G458" s="8">
        <v>92</v>
      </c>
      <c r="H458" s="8">
        <v>0.02</v>
      </c>
      <c r="I458" s="8">
        <v>0.01</v>
      </c>
      <c r="J458" s="8">
        <v>0.17900000000000002</v>
      </c>
      <c r="K458" s="8">
        <v>0.785</v>
      </c>
      <c r="L458" s="8"/>
      <c r="M458" s="8">
        <v>0.003</v>
      </c>
      <c r="N458" s="8"/>
      <c r="O458" s="8">
        <v>109</v>
      </c>
      <c r="P458" s="8"/>
      <c r="Q458" s="8"/>
      <c r="R458" s="8">
        <v>154</v>
      </c>
      <c r="S458" s="8">
        <v>154</v>
      </c>
      <c r="T458" s="8"/>
      <c r="U458" s="8">
        <v>0</v>
      </c>
      <c r="V458" s="8">
        <v>3070</v>
      </c>
      <c r="W458" s="8"/>
      <c r="X458" s="8"/>
      <c r="Y458" s="8">
        <v>19.76</v>
      </c>
      <c r="Z458" s="8"/>
      <c r="AA458" s="8"/>
      <c r="AB458" s="8"/>
      <c r="AC458" s="8"/>
      <c r="AD458" s="8"/>
      <c r="AE458" s="8">
        <v>9967</v>
      </c>
      <c r="AF458" s="8"/>
      <c r="AG458" s="8"/>
      <c r="AH458" s="8"/>
      <c r="AI458" s="8">
        <v>0.47</v>
      </c>
      <c r="AJ458" s="8">
        <v>0</v>
      </c>
      <c r="AK458" s="8">
        <v>-4</v>
      </c>
      <c r="AL458" s="8">
        <v>0.046</v>
      </c>
      <c r="AM458" s="8">
        <v>0.661</v>
      </c>
      <c r="AN458" s="8"/>
      <c r="AO458" s="8"/>
      <c r="AP458" s="8">
        <v>212</v>
      </c>
      <c r="AQ458" s="8">
        <v>212</v>
      </c>
      <c r="AR458" s="8">
        <v>0.35600000000000004</v>
      </c>
      <c r="AS458" s="8">
        <v>0.382</v>
      </c>
      <c r="AT458" s="8"/>
      <c r="AU458" s="8"/>
      <c r="AV458" s="8">
        <v>2.57</v>
      </c>
      <c r="AW458" s="8">
        <v>15.7</v>
      </c>
      <c r="AX458" s="8"/>
      <c r="AY458" s="8">
        <v>0.019</v>
      </c>
      <c r="AZ458" s="8">
        <v>7.99</v>
      </c>
      <c r="BA458" s="8">
        <v>0.01</v>
      </c>
      <c r="BB458" s="8">
        <v>0.08700000000000001</v>
      </c>
      <c r="BC458" s="8">
        <v>62</v>
      </c>
      <c r="BD458" s="8">
        <v>62.6</v>
      </c>
      <c r="BE458" s="8"/>
      <c r="BF458" s="8"/>
      <c r="BG458" s="8"/>
      <c r="BH458" s="8"/>
      <c r="BI458" s="8"/>
      <c r="BJ458" s="8">
        <v>1540</v>
      </c>
      <c r="BK458" s="8">
        <v>1540</v>
      </c>
      <c r="BL458" s="8">
        <v>2</v>
      </c>
      <c r="BM458" s="8">
        <v>702</v>
      </c>
      <c r="BN458" s="8">
        <v>234</v>
      </c>
      <c r="BO458" s="8">
        <v>4.95</v>
      </c>
      <c r="BP458" s="8">
        <v>16.26</v>
      </c>
      <c r="BQ458" s="8">
        <v>11.31</v>
      </c>
      <c r="BR458" s="8">
        <v>24.79</v>
      </c>
      <c r="BS458" s="8">
        <v>5600</v>
      </c>
      <c r="BT458" s="8">
        <v>10.9</v>
      </c>
      <c r="BU458" s="8"/>
      <c r="BV458" s="8"/>
      <c r="BW458" s="8"/>
      <c r="BX458" s="8"/>
      <c r="BY458" s="9">
        <f>BM458/V458</f>
        <v>0.22866449511400652</v>
      </c>
    </row>
    <row r="459" spans="1:77" s="10" customFormat="1" ht="12.75">
      <c r="A459" s="8" t="s">
        <v>271</v>
      </c>
      <c r="B459" s="7" t="s">
        <v>148</v>
      </c>
      <c r="C459" s="8">
        <v>0</v>
      </c>
      <c r="D459" s="8">
        <v>80</v>
      </c>
      <c r="E459" s="8"/>
      <c r="F459" s="8"/>
      <c r="G459" s="8">
        <v>92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>
        <v>10130</v>
      </c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>
        <v>8.21</v>
      </c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>
        <v>25.8</v>
      </c>
      <c r="BS459" s="8"/>
      <c r="BT459" s="8"/>
      <c r="BU459" s="8"/>
      <c r="BV459" s="8"/>
      <c r="BW459" s="8"/>
      <c r="BX459" s="8"/>
      <c r="BY459" s="9"/>
    </row>
    <row r="460" spans="1:77" s="10" customFormat="1" ht="12.75">
      <c r="A460" s="8" t="s">
        <v>271</v>
      </c>
      <c r="B460" s="7" t="s">
        <v>162</v>
      </c>
      <c r="C460" s="8">
        <v>0</v>
      </c>
      <c r="D460" s="8">
        <v>118</v>
      </c>
      <c r="E460" s="8"/>
      <c r="F460" s="8">
        <v>2.73</v>
      </c>
      <c r="G460" s="8">
        <v>120</v>
      </c>
      <c r="H460" s="8">
        <v>0.045</v>
      </c>
      <c r="I460" s="8">
        <v>0.01</v>
      </c>
      <c r="J460" s="8">
        <v>1.21</v>
      </c>
      <c r="K460" s="8">
        <v>0.018000000000000002</v>
      </c>
      <c r="L460" s="8"/>
      <c r="M460" s="8">
        <v>0.003</v>
      </c>
      <c r="N460" s="8"/>
      <c r="O460" s="8">
        <v>146</v>
      </c>
      <c r="P460" s="8"/>
      <c r="Q460" s="8"/>
      <c r="R460" s="8"/>
      <c r="S460" s="8">
        <v>148</v>
      </c>
      <c r="T460" s="8"/>
      <c r="U460" s="8">
        <v>0</v>
      </c>
      <c r="V460" s="8">
        <v>3060</v>
      </c>
      <c r="W460" s="8"/>
      <c r="X460" s="8"/>
      <c r="Y460" s="8"/>
      <c r="Z460" s="8"/>
      <c r="AA460" s="8"/>
      <c r="AB460" s="8"/>
      <c r="AC460" s="8"/>
      <c r="AD460" s="8"/>
      <c r="AE460" s="8">
        <v>10300</v>
      </c>
      <c r="AF460" s="8"/>
      <c r="AG460" s="8"/>
      <c r="AH460" s="8"/>
      <c r="AI460" s="8">
        <v>0.55</v>
      </c>
      <c r="AJ460" s="8">
        <v>0</v>
      </c>
      <c r="AK460" s="8">
        <v>0</v>
      </c>
      <c r="AL460" s="8">
        <v>0.013000000000000001</v>
      </c>
      <c r="AM460" s="8">
        <v>2.74</v>
      </c>
      <c r="AN460" s="8"/>
      <c r="AO460" s="8"/>
      <c r="AP460" s="8"/>
      <c r="AQ460" s="8">
        <v>230</v>
      </c>
      <c r="AR460" s="8">
        <v>0.003</v>
      </c>
      <c r="AS460" s="8">
        <v>0.372</v>
      </c>
      <c r="AT460" s="8"/>
      <c r="AU460" s="8"/>
      <c r="AV460" s="8">
        <v>2.74</v>
      </c>
      <c r="AW460" s="8">
        <v>16.7</v>
      </c>
      <c r="AX460" s="8"/>
      <c r="AY460" s="8">
        <v>0.012</v>
      </c>
      <c r="AZ460" s="8">
        <v>7.8</v>
      </c>
      <c r="BA460" s="8">
        <v>0.006</v>
      </c>
      <c r="BB460" s="8">
        <v>0.159</v>
      </c>
      <c r="BC460" s="8"/>
      <c r="BD460" s="8">
        <v>67.1</v>
      </c>
      <c r="BE460" s="8"/>
      <c r="BF460" s="8"/>
      <c r="BG460" s="8"/>
      <c r="BH460" s="8"/>
      <c r="BI460" s="8"/>
      <c r="BJ460" s="8"/>
      <c r="BK460" s="8">
        <v>1710</v>
      </c>
      <c r="BL460" s="8">
        <v>2.12</v>
      </c>
      <c r="BM460" s="8">
        <v>657</v>
      </c>
      <c r="BN460" s="8">
        <v>208</v>
      </c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9">
        <f>BM460/V460</f>
        <v>0.21470588235294116</v>
      </c>
    </row>
    <row r="461" spans="1:77" s="10" customFormat="1" ht="12.75">
      <c r="A461" s="6" t="s">
        <v>281</v>
      </c>
      <c r="B461" s="7" t="s">
        <v>178</v>
      </c>
      <c r="C461" s="8">
        <v>0</v>
      </c>
      <c r="D461" s="8"/>
      <c r="E461" s="8"/>
      <c r="F461" s="8">
        <v>1.22</v>
      </c>
      <c r="G461" s="8">
        <v>127</v>
      </c>
      <c r="H461" s="8"/>
      <c r="I461" s="8"/>
      <c r="J461" s="8"/>
      <c r="K461" s="8">
        <v>0.021</v>
      </c>
      <c r="L461" s="8"/>
      <c r="M461" s="8"/>
      <c r="N461" s="8"/>
      <c r="O461" s="8">
        <v>130</v>
      </c>
      <c r="P461" s="8"/>
      <c r="Q461" s="8"/>
      <c r="R461" s="8"/>
      <c r="S461" s="8"/>
      <c r="T461" s="8"/>
      <c r="U461" s="8">
        <v>12</v>
      </c>
      <c r="V461" s="8"/>
      <c r="W461" s="8"/>
      <c r="X461" s="8"/>
      <c r="Y461" s="8">
        <v>8.9</v>
      </c>
      <c r="Z461" s="8"/>
      <c r="AA461" s="8"/>
      <c r="AB461" s="8"/>
      <c r="AC461" s="8"/>
      <c r="AD461" s="8"/>
      <c r="AE461" s="8">
        <v>11030</v>
      </c>
      <c r="AF461" s="8"/>
      <c r="AG461" s="8"/>
      <c r="AH461" s="8"/>
      <c r="AI461" s="8"/>
      <c r="AJ461" s="8">
        <v>0</v>
      </c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>
        <v>1.24</v>
      </c>
      <c r="AW461" s="8">
        <v>10.8</v>
      </c>
      <c r="AX461" s="8">
        <v>13.4</v>
      </c>
      <c r="AY461" s="8">
        <v>0.025</v>
      </c>
      <c r="AZ461" s="8">
        <v>8.88</v>
      </c>
      <c r="BA461" s="8">
        <v>0.005</v>
      </c>
      <c r="BB461" s="8">
        <v>0.052000000000000005</v>
      </c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>
        <v>663</v>
      </c>
      <c r="BN461" s="8">
        <v>211</v>
      </c>
      <c r="BO461" s="8">
        <v>41.4</v>
      </c>
      <c r="BP461" s="8">
        <v>51.2</v>
      </c>
      <c r="BQ461" s="8">
        <v>9.8</v>
      </c>
      <c r="BR461" s="8">
        <v>14.9</v>
      </c>
      <c r="BS461" s="8"/>
      <c r="BT461" s="8">
        <v>24</v>
      </c>
      <c r="BU461" s="8"/>
      <c r="BV461" s="8"/>
      <c r="BW461" s="8"/>
      <c r="BX461" s="8"/>
      <c r="BY461" s="9"/>
    </row>
    <row r="462" spans="1:77" s="10" customFormat="1" ht="12.75">
      <c r="A462" s="8" t="s">
        <v>282</v>
      </c>
      <c r="B462" s="7" t="s">
        <v>93</v>
      </c>
      <c r="C462" s="8">
        <v>0</v>
      </c>
      <c r="D462" s="8">
        <v>102</v>
      </c>
      <c r="E462" s="8"/>
      <c r="F462" s="8"/>
      <c r="G462" s="8">
        <v>111</v>
      </c>
      <c r="H462" s="8"/>
      <c r="I462" s="8"/>
      <c r="J462" s="8"/>
      <c r="K462" s="8"/>
      <c r="L462" s="8"/>
      <c r="M462" s="8"/>
      <c r="N462" s="8"/>
      <c r="O462" s="8">
        <v>130</v>
      </c>
      <c r="P462" s="8"/>
      <c r="Q462" s="8"/>
      <c r="R462" s="8"/>
      <c r="S462" s="8"/>
      <c r="T462" s="8"/>
      <c r="U462" s="8">
        <v>3</v>
      </c>
      <c r="V462" s="8"/>
      <c r="W462" s="8"/>
      <c r="X462" s="8"/>
      <c r="Y462" s="8"/>
      <c r="Z462" s="8"/>
      <c r="AA462" s="8"/>
      <c r="AB462" s="8"/>
      <c r="AC462" s="8"/>
      <c r="AD462" s="8"/>
      <c r="AE462" s="8">
        <v>8240</v>
      </c>
      <c r="AF462" s="8"/>
      <c r="AG462" s="8"/>
      <c r="AH462" s="8"/>
      <c r="AI462" s="8"/>
      <c r="AJ462" s="8">
        <v>0</v>
      </c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>
        <v>8.15</v>
      </c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>
        <v>14.8</v>
      </c>
      <c r="BS462" s="8"/>
      <c r="BT462" s="8"/>
      <c r="BU462" s="8"/>
      <c r="BV462" s="8"/>
      <c r="BW462" s="8"/>
      <c r="BX462" s="8"/>
      <c r="BY462" s="9"/>
    </row>
    <row r="463" spans="1:77" s="10" customFormat="1" ht="12.75">
      <c r="A463" s="8" t="s">
        <v>282</v>
      </c>
      <c r="B463" s="7" t="s">
        <v>94</v>
      </c>
      <c r="C463" s="8">
        <v>0</v>
      </c>
      <c r="D463" s="8"/>
      <c r="E463" s="8"/>
      <c r="F463" s="8">
        <v>1.69</v>
      </c>
      <c r="G463" s="8">
        <v>109</v>
      </c>
      <c r="H463" s="8"/>
      <c r="I463" s="8"/>
      <c r="J463" s="8"/>
      <c r="K463" s="8">
        <v>0.023</v>
      </c>
      <c r="L463" s="8"/>
      <c r="M463" s="8"/>
      <c r="N463" s="8"/>
      <c r="O463" s="8">
        <v>133</v>
      </c>
      <c r="P463" s="8"/>
      <c r="Q463" s="8"/>
      <c r="R463" s="8"/>
      <c r="S463" s="8"/>
      <c r="T463" s="8"/>
      <c r="U463" s="8">
        <v>1</v>
      </c>
      <c r="V463" s="8"/>
      <c r="W463" s="8"/>
      <c r="X463" s="8"/>
      <c r="Y463" s="8">
        <v>16.2</v>
      </c>
      <c r="Z463" s="8"/>
      <c r="AA463" s="8"/>
      <c r="AB463" s="8"/>
      <c r="AC463" s="8"/>
      <c r="AD463" s="8"/>
      <c r="AE463" s="8">
        <v>3405.6</v>
      </c>
      <c r="AF463" s="8"/>
      <c r="AG463" s="8"/>
      <c r="AH463" s="8"/>
      <c r="AI463" s="8"/>
      <c r="AJ463" s="8">
        <v>0</v>
      </c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>
        <v>1.71</v>
      </c>
      <c r="AW463" s="8">
        <v>18</v>
      </c>
      <c r="AX463" s="8">
        <v>27.4</v>
      </c>
      <c r="AY463" s="8">
        <v>0.016</v>
      </c>
      <c r="AZ463" s="8">
        <v>9.45</v>
      </c>
      <c r="BA463" s="8">
        <v>0.005</v>
      </c>
      <c r="BB463" s="8">
        <v>0.094</v>
      </c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>
        <v>303</v>
      </c>
      <c r="BN463" s="8">
        <v>97.3</v>
      </c>
      <c r="BO463" s="8">
        <v>172.1</v>
      </c>
      <c r="BP463" s="8">
        <v>218.3</v>
      </c>
      <c r="BQ463" s="8">
        <v>46.3</v>
      </c>
      <c r="BR463" s="8">
        <v>14.6</v>
      </c>
      <c r="BS463" s="8"/>
      <c r="BT463" s="8">
        <v>158.7</v>
      </c>
      <c r="BU463" s="8"/>
      <c r="BV463" s="8"/>
      <c r="BW463" s="8"/>
      <c r="BX463" s="8"/>
      <c r="BY463" s="9"/>
    </row>
    <row r="464" spans="1:77" s="10" customFormat="1" ht="12.75">
      <c r="A464" s="8" t="s">
        <v>282</v>
      </c>
      <c r="B464" s="7" t="s">
        <v>272</v>
      </c>
      <c r="C464" s="8">
        <v>0</v>
      </c>
      <c r="D464" s="8">
        <v>140</v>
      </c>
      <c r="E464" s="8"/>
      <c r="F464" s="8"/>
      <c r="G464" s="8">
        <v>129</v>
      </c>
      <c r="H464" s="8"/>
      <c r="I464" s="8"/>
      <c r="J464" s="8"/>
      <c r="K464" s="8"/>
      <c r="L464" s="8"/>
      <c r="M464" s="8"/>
      <c r="N464" s="8"/>
      <c r="O464" s="8">
        <v>153</v>
      </c>
      <c r="P464" s="8"/>
      <c r="Q464" s="8"/>
      <c r="R464" s="8"/>
      <c r="S464" s="8"/>
      <c r="T464" s="8"/>
      <c r="U464" s="8">
        <v>2</v>
      </c>
      <c r="V464" s="8"/>
      <c r="W464" s="8"/>
      <c r="X464" s="8"/>
      <c r="Y464" s="8"/>
      <c r="Z464" s="8"/>
      <c r="AA464" s="8"/>
      <c r="AB464" s="8"/>
      <c r="AC464" s="8"/>
      <c r="AD464" s="8"/>
      <c r="AE464" s="8">
        <v>10080</v>
      </c>
      <c r="AF464" s="8"/>
      <c r="AG464" s="8"/>
      <c r="AH464" s="8"/>
      <c r="AI464" s="8"/>
      <c r="AJ464" s="8">
        <v>0</v>
      </c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>
        <v>8.41</v>
      </c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>
        <v>19.6</v>
      </c>
      <c r="BS464" s="8"/>
      <c r="BT464" s="8"/>
      <c r="BU464" s="8"/>
      <c r="BV464" s="8"/>
      <c r="BW464" s="8"/>
      <c r="BX464" s="8"/>
      <c r="BY464" s="9"/>
    </row>
    <row r="465" spans="1:77" s="10" customFormat="1" ht="12.75">
      <c r="A465" s="8" t="s">
        <v>282</v>
      </c>
      <c r="B465" s="7" t="s">
        <v>253</v>
      </c>
      <c r="C465" s="8">
        <v>0</v>
      </c>
      <c r="D465" s="8"/>
      <c r="E465" s="8"/>
      <c r="F465" s="8">
        <v>1.78</v>
      </c>
      <c r="G465" s="8">
        <v>158</v>
      </c>
      <c r="H465" s="8"/>
      <c r="I465" s="8"/>
      <c r="J465" s="8"/>
      <c r="K465" s="8">
        <v>0.014</v>
      </c>
      <c r="L465" s="8"/>
      <c r="M465" s="8"/>
      <c r="N465" s="8"/>
      <c r="O465" s="8">
        <v>192</v>
      </c>
      <c r="P465" s="8"/>
      <c r="Q465" s="8"/>
      <c r="R465" s="8"/>
      <c r="S465" s="8"/>
      <c r="T465" s="8"/>
      <c r="U465" s="8">
        <v>0</v>
      </c>
      <c r="V465" s="8"/>
      <c r="W465" s="8"/>
      <c r="X465" s="8"/>
      <c r="Y465" s="8">
        <v>22.4</v>
      </c>
      <c r="Z465" s="8"/>
      <c r="AA465" s="8"/>
      <c r="AB465" s="8"/>
      <c r="AC465" s="8"/>
      <c r="AD465" s="8"/>
      <c r="AE465" s="8">
        <v>7550</v>
      </c>
      <c r="AF465" s="8"/>
      <c r="AG465" s="8"/>
      <c r="AH465" s="8"/>
      <c r="AI465" s="8"/>
      <c r="AJ465" s="8">
        <v>0</v>
      </c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>
        <v>1.8</v>
      </c>
      <c r="AW465" s="8">
        <v>11.7</v>
      </c>
      <c r="AX465" s="8">
        <v>15.8</v>
      </c>
      <c r="AY465" s="8">
        <v>0.023</v>
      </c>
      <c r="AZ465" s="8">
        <v>8.29</v>
      </c>
      <c r="BA465" s="8">
        <v>0.005</v>
      </c>
      <c r="BB465" s="8">
        <v>0.10400000000000001</v>
      </c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>
        <v>594</v>
      </c>
      <c r="BN465" s="8">
        <v>194</v>
      </c>
      <c r="BO465" s="8">
        <v>45.4</v>
      </c>
      <c r="BP465" s="8">
        <v>61.9</v>
      </c>
      <c r="BQ465" s="8">
        <v>16.5</v>
      </c>
      <c r="BR465" s="8">
        <v>12.22</v>
      </c>
      <c r="BS465" s="8"/>
      <c r="BT465" s="8"/>
      <c r="BU465" s="8"/>
      <c r="BV465" s="8"/>
      <c r="BW465" s="8"/>
      <c r="BX465" s="8"/>
      <c r="BY465" s="9"/>
    </row>
    <row r="466" spans="1:77" s="10" customFormat="1" ht="12.75">
      <c r="A466" s="8" t="s">
        <v>282</v>
      </c>
      <c r="B466" s="7" t="s">
        <v>273</v>
      </c>
      <c r="C466" s="8">
        <v>0</v>
      </c>
      <c r="D466" s="8">
        <v>118</v>
      </c>
      <c r="E466" s="8"/>
      <c r="F466" s="8"/>
      <c r="G466" s="8">
        <v>125</v>
      </c>
      <c r="H466" s="8"/>
      <c r="I466" s="8"/>
      <c r="J466" s="8"/>
      <c r="K466" s="8"/>
      <c r="L466" s="8"/>
      <c r="M466" s="8"/>
      <c r="N466" s="8"/>
      <c r="O466" s="8">
        <v>111</v>
      </c>
      <c r="P466" s="8"/>
      <c r="Q466" s="8"/>
      <c r="R466" s="8"/>
      <c r="S466" s="8"/>
      <c r="T466" s="8"/>
      <c r="U466" s="8">
        <v>20</v>
      </c>
      <c r="V466" s="8"/>
      <c r="W466" s="8"/>
      <c r="X466" s="8"/>
      <c r="Y466" s="8"/>
      <c r="Z466" s="8"/>
      <c r="AA466" s="8"/>
      <c r="AB466" s="8"/>
      <c r="AC466" s="8"/>
      <c r="AD466" s="8"/>
      <c r="AE466" s="8">
        <v>14270</v>
      </c>
      <c r="AF466" s="8"/>
      <c r="AG466" s="8"/>
      <c r="AH466" s="8"/>
      <c r="AI466" s="8"/>
      <c r="AJ466" s="8">
        <v>0</v>
      </c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>
        <v>8.7</v>
      </c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>
        <v>21</v>
      </c>
      <c r="BS466" s="8"/>
      <c r="BT466" s="8"/>
      <c r="BU466" s="8"/>
      <c r="BV466" s="8"/>
      <c r="BW466" s="8"/>
      <c r="BX466" s="8"/>
      <c r="BY466" s="9"/>
    </row>
    <row r="467" spans="1:77" s="10" customFormat="1" ht="12.75">
      <c r="A467" s="8" t="s">
        <v>282</v>
      </c>
      <c r="B467" s="7" t="s">
        <v>254</v>
      </c>
      <c r="C467" s="8">
        <v>0</v>
      </c>
      <c r="D467" s="8"/>
      <c r="E467" s="8"/>
      <c r="F467" s="8">
        <v>1.92</v>
      </c>
      <c r="G467" s="8">
        <v>183</v>
      </c>
      <c r="H467" s="8"/>
      <c r="I467" s="8"/>
      <c r="J467" s="8"/>
      <c r="K467" s="8">
        <v>0.005</v>
      </c>
      <c r="L467" s="8"/>
      <c r="M467" s="8"/>
      <c r="N467" s="8"/>
      <c r="O467" s="8">
        <v>219</v>
      </c>
      <c r="P467" s="8"/>
      <c r="Q467" s="8"/>
      <c r="R467" s="8"/>
      <c r="S467" s="8"/>
      <c r="T467" s="8"/>
      <c r="U467" s="8">
        <v>2</v>
      </c>
      <c r="V467" s="8"/>
      <c r="W467" s="8"/>
      <c r="X467" s="8"/>
      <c r="Y467" s="8">
        <v>18.1</v>
      </c>
      <c r="Z467" s="8"/>
      <c r="AA467" s="8"/>
      <c r="AB467" s="8"/>
      <c r="AC467" s="8"/>
      <c r="AD467" s="8"/>
      <c r="AE467" s="8">
        <v>14289</v>
      </c>
      <c r="AF467" s="8"/>
      <c r="AG467" s="8"/>
      <c r="AH467" s="8"/>
      <c r="AI467" s="8"/>
      <c r="AJ467" s="8">
        <v>0</v>
      </c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>
        <v>1.92</v>
      </c>
      <c r="AW467" s="8">
        <v>13.6</v>
      </c>
      <c r="AX467" s="8">
        <v>17</v>
      </c>
      <c r="AY467" s="8">
        <v>0.005</v>
      </c>
      <c r="AZ467" s="8">
        <v>8.52</v>
      </c>
      <c r="BA467" s="8">
        <v>0.006</v>
      </c>
      <c r="BB467" s="8">
        <v>0.093</v>
      </c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>
        <v>696</v>
      </c>
      <c r="BN467" s="8">
        <v>234</v>
      </c>
      <c r="BO467" s="8">
        <v>21.4</v>
      </c>
      <c r="BP467" s="8">
        <v>34</v>
      </c>
      <c r="BQ467" s="8">
        <v>12.6</v>
      </c>
      <c r="BR467" s="8">
        <v>23.1</v>
      </c>
      <c r="BS467" s="8"/>
      <c r="BT467" s="8">
        <v>26.1</v>
      </c>
      <c r="BU467" s="8"/>
      <c r="BV467" s="8"/>
      <c r="BW467" s="8"/>
      <c r="BX467" s="8"/>
      <c r="BY467" s="9"/>
    </row>
    <row r="468" spans="1:77" s="10" customFormat="1" ht="12.75">
      <c r="A468" s="8" t="s">
        <v>282</v>
      </c>
      <c r="B468" s="7" t="s">
        <v>283</v>
      </c>
      <c r="C468" s="8">
        <v>0</v>
      </c>
      <c r="D468" s="8">
        <v>152</v>
      </c>
      <c r="E468" s="8"/>
      <c r="F468" s="8"/>
      <c r="G468" s="8">
        <v>179</v>
      </c>
      <c r="H468" s="8"/>
      <c r="I468" s="8"/>
      <c r="J468" s="8"/>
      <c r="K468" s="8"/>
      <c r="L468" s="8"/>
      <c r="M468" s="8"/>
      <c r="N468" s="8"/>
      <c r="O468" s="8">
        <v>195</v>
      </c>
      <c r="P468" s="8"/>
      <c r="Q468" s="8"/>
      <c r="R468" s="8"/>
      <c r="S468" s="8"/>
      <c r="T468" s="8"/>
      <c r="U468" s="8">
        <v>12</v>
      </c>
      <c r="V468" s="8"/>
      <c r="W468" s="8"/>
      <c r="X468" s="8"/>
      <c r="Y468" s="8"/>
      <c r="Z468" s="8"/>
      <c r="AA468" s="8"/>
      <c r="AB468" s="8"/>
      <c r="AC468" s="8"/>
      <c r="AD468" s="8"/>
      <c r="AE468" s="8">
        <v>16170</v>
      </c>
      <c r="AF468" s="8"/>
      <c r="AG468" s="8"/>
      <c r="AH468" s="8"/>
      <c r="AI468" s="8"/>
      <c r="AJ468" s="8">
        <v>0</v>
      </c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>
        <v>8.49</v>
      </c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>
        <v>27.4</v>
      </c>
      <c r="BS468" s="8"/>
      <c r="BT468" s="8"/>
      <c r="BU468" s="8"/>
      <c r="BV468" s="8"/>
      <c r="BW468" s="8"/>
      <c r="BX468" s="8"/>
      <c r="BY468" s="9"/>
    </row>
    <row r="469" spans="1:77" s="10" customFormat="1" ht="12.75">
      <c r="A469" s="8" t="s">
        <v>282</v>
      </c>
      <c r="B469" s="7" t="s">
        <v>191</v>
      </c>
      <c r="C469" s="8">
        <v>0</v>
      </c>
      <c r="D469" s="8">
        <v>208</v>
      </c>
      <c r="E469" s="8"/>
      <c r="F469" s="8">
        <v>2.1</v>
      </c>
      <c r="G469" s="8">
        <v>214</v>
      </c>
      <c r="H469" s="8"/>
      <c r="I469" s="8"/>
      <c r="J469" s="8"/>
      <c r="K469" s="8">
        <v>0.005</v>
      </c>
      <c r="L469" s="8"/>
      <c r="M469" s="8"/>
      <c r="N469" s="8"/>
      <c r="O469" s="8">
        <v>234</v>
      </c>
      <c r="P469" s="8"/>
      <c r="Q469" s="8"/>
      <c r="R469" s="8"/>
      <c r="S469" s="8"/>
      <c r="T469" s="8"/>
      <c r="U469" s="8">
        <v>8</v>
      </c>
      <c r="V469" s="8"/>
      <c r="W469" s="8"/>
      <c r="X469" s="8"/>
      <c r="Y469" s="8">
        <v>12.1</v>
      </c>
      <c r="Z469" s="8"/>
      <c r="AA469" s="8"/>
      <c r="AB469" s="8"/>
      <c r="AC469" s="8"/>
      <c r="AD469" s="8"/>
      <c r="AE469" s="8">
        <v>17440</v>
      </c>
      <c r="AF469" s="8"/>
      <c r="AG469" s="8"/>
      <c r="AH469" s="8"/>
      <c r="AI469" s="8"/>
      <c r="AJ469" s="8">
        <v>0</v>
      </c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>
        <v>2.11</v>
      </c>
      <c r="AW469" s="8">
        <v>16.4</v>
      </c>
      <c r="AX469" s="8">
        <v>19</v>
      </c>
      <c r="AY469" s="8">
        <v>0.006</v>
      </c>
      <c r="AZ469" s="8">
        <v>8.5</v>
      </c>
      <c r="BA469" s="8">
        <v>0.005</v>
      </c>
      <c r="BB469" s="8">
        <v>0.07200000000000001</v>
      </c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>
        <v>876</v>
      </c>
      <c r="BN469" s="8">
        <v>248</v>
      </c>
      <c r="BO469" s="8">
        <v>35.7</v>
      </c>
      <c r="BP469" s="8">
        <v>49.9</v>
      </c>
      <c r="BQ469" s="8">
        <v>14.3</v>
      </c>
      <c r="BR469" s="8">
        <v>26.6</v>
      </c>
      <c r="BS469" s="8"/>
      <c r="BT469" s="8">
        <v>16.3</v>
      </c>
      <c r="BU469" s="8"/>
      <c r="BV469" s="8"/>
      <c r="BW469" s="8"/>
      <c r="BX469" s="8"/>
      <c r="BY469" s="9"/>
    </row>
    <row r="470" spans="1:77" s="10" customFormat="1" ht="12.75">
      <c r="A470" s="8" t="s">
        <v>282</v>
      </c>
      <c r="B470" s="7" t="s">
        <v>274</v>
      </c>
      <c r="C470" s="8">
        <v>0</v>
      </c>
      <c r="D470" s="8">
        <v>202</v>
      </c>
      <c r="E470" s="8"/>
      <c r="F470" s="8"/>
      <c r="G470" s="8">
        <v>205</v>
      </c>
      <c r="H470" s="8"/>
      <c r="I470" s="8">
        <v>0.01</v>
      </c>
      <c r="J470" s="8">
        <v>0.331</v>
      </c>
      <c r="K470" s="8"/>
      <c r="L470" s="8">
        <v>0.001</v>
      </c>
      <c r="M470" s="8"/>
      <c r="N470" s="8"/>
      <c r="O470" s="8">
        <v>224</v>
      </c>
      <c r="P470" s="8"/>
      <c r="Q470" s="8"/>
      <c r="R470" s="8">
        <v>189</v>
      </c>
      <c r="S470" s="8"/>
      <c r="T470" s="8"/>
      <c r="U470" s="8">
        <v>13</v>
      </c>
      <c r="V470" s="8">
        <v>6460</v>
      </c>
      <c r="W470" s="8"/>
      <c r="X470" s="8"/>
      <c r="Y470" s="8"/>
      <c r="Z470" s="8"/>
      <c r="AA470" s="8"/>
      <c r="AB470" s="8"/>
      <c r="AC470" s="8"/>
      <c r="AD470" s="8"/>
      <c r="AE470" s="8">
        <v>18610</v>
      </c>
      <c r="AF470" s="8"/>
      <c r="AG470" s="8"/>
      <c r="AH470" s="8"/>
      <c r="AI470" s="8"/>
      <c r="AJ470" s="8">
        <v>0</v>
      </c>
      <c r="AK470" s="8"/>
      <c r="AL470" s="8">
        <v>0.005</v>
      </c>
      <c r="AM470" s="8">
        <v>0.303</v>
      </c>
      <c r="AN470" s="8"/>
      <c r="AO470" s="8"/>
      <c r="AP470" s="8">
        <v>415</v>
      </c>
      <c r="AQ470" s="8"/>
      <c r="AR470" s="8">
        <v>0.005</v>
      </c>
      <c r="AS470" s="8">
        <v>0.013000000000000001</v>
      </c>
      <c r="AT470" s="8"/>
      <c r="AU470" s="8"/>
      <c r="AV470" s="8"/>
      <c r="AW470" s="8"/>
      <c r="AX470" s="8"/>
      <c r="AY470" s="8"/>
      <c r="AZ470" s="8">
        <v>8.44</v>
      </c>
      <c r="BA470" s="8"/>
      <c r="BB470" s="8"/>
      <c r="BC470" s="8">
        <v>121</v>
      </c>
      <c r="BD470" s="8"/>
      <c r="BE470" s="8"/>
      <c r="BF470" s="8"/>
      <c r="BG470" s="8"/>
      <c r="BH470" s="8"/>
      <c r="BI470" s="8"/>
      <c r="BJ470" s="8">
        <v>3250</v>
      </c>
      <c r="BK470" s="8"/>
      <c r="BL470" s="8">
        <v>3.08</v>
      </c>
      <c r="BM470" s="8"/>
      <c r="BN470" s="8"/>
      <c r="BO470" s="8"/>
      <c r="BP470" s="8"/>
      <c r="BQ470" s="8"/>
      <c r="BR470" s="8">
        <v>21.6</v>
      </c>
      <c r="BS470" s="8"/>
      <c r="BT470" s="8"/>
      <c r="BU470" s="8"/>
      <c r="BV470" s="8"/>
      <c r="BW470" s="8"/>
      <c r="BX470" s="8"/>
      <c r="BY470" s="9"/>
    </row>
    <row r="471" spans="1:77" s="10" customFormat="1" ht="12.75">
      <c r="A471" s="8" t="s">
        <v>282</v>
      </c>
      <c r="B471" s="7" t="s">
        <v>104</v>
      </c>
      <c r="C471" s="8">
        <v>0</v>
      </c>
      <c r="D471" s="8">
        <v>164</v>
      </c>
      <c r="E471" s="8"/>
      <c r="F471" s="8">
        <v>2.1</v>
      </c>
      <c r="G471" s="8">
        <v>179</v>
      </c>
      <c r="H471" s="8"/>
      <c r="I471" s="8"/>
      <c r="J471" s="8"/>
      <c r="K471" s="8">
        <v>0.006</v>
      </c>
      <c r="L471" s="8"/>
      <c r="M471" s="8"/>
      <c r="N471" s="8"/>
      <c r="O471" s="8">
        <v>181</v>
      </c>
      <c r="P471" s="8"/>
      <c r="Q471" s="8"/>
      <c r="R471" s="8"/>
      <c r="S471" s="8"/>
      <c r="T471" s="8"/>
      <c r="U471" s="8">
        <v>18</v>
      </c>
      <c r="V471" s="8"/>
      <c r="W471" s="8"/>
      <c r="X471" s="8"/>
      <c r="Y471" s="8">
        <v>9.6</v>
      </c>
      <c r="Z471" s="8"/>
      <c r="AA471" s="8"/>
      <c r="AB471" s="8"/>
      <c r="AC471" s="8"/>
      <c r="AD471" s="8"/>
      <c r="AE471" s="8">
        <v>17700</v>
      </c>
      <c r="AF471" s="8"/>
      <c r="AG471" s="8"/>
      <c r="AH471" s="8"/>
      <c r="AI471" s="8"/>
      <c r="AJ471" s="8">
        <v>0</v>
      </c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>
        <v>2.1</v>
      </c>
      <c r="AW471" s="8">
        <v>18.1</v>
      </c>
      <c r="AX471" s="8">
        <v>19.4</v>
      </c>
      <c r="AY471" s="8">
        <v>0.005</v>
      </c>
      <c r="AZ471" s="8">
        <v>8.7</v>
      </c>
      <c r="BA471" s="8">
        <v>0.007</v>
      </c>
      <c r="BB471" s="8">
        <v>0.07300000000000001</v>
      </c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>
        <v>1130</v>
      </c>
      <c r="BN471" s="8">
        <v>358</v>
      </c>
      <c r="BO471" s="8">
        <v>53.4</v>
      </c>
      <c r="BP471" s="8">
        <v>81</v>
      </c>
      <c r="BQ471" s="8">
        <v>27.6</v>
      </c>
      <c r="BR471" s="8">
        <v>25.8</v>
      </c>
      <c r="BS471" s="8"/>
      <c r="BT471" s="8">
        <v>12.2</v>
      </c>
      <c r="BU471" s="8"/>
      <c r="BV471" s="8"/>
      <c r="BW471" s="8"/>
      <c r="BX471" s="8"/>
      <c r="BY471" s="9"/>
    </row>
    <row r="472" spans="1:77" s="10" customFormat="1" ht="12.75">
      <c r="A472" s="8" t="s">
        <v>282</v>
      </c>
      <c r="B472" s="7" t="s">
        <v>275</v>
      </c>
      <c r="C472" s="8">
        <v>0</v>
      </c>
      <c r="D472" s="8">
        <v>122</v>
      </c>
      <c r="E472" s="8"/>
      <c r="F472" s="8"/>
      <c r="G472" s="8">
        <v>134</v>
      </c>
      <c r="H472" s="8"/>
      <c r="I472" s="8">
        <v>0.01</v>
      </c>
      <c r="J472" s="8">
        <v>0.263</v>
      </c>
      <c r="K472" s="8"/>
      <c r="L472" s="8">
        <v>0.001</v>
      </c>
      <c r="M472" s="8"/>
      <c r="N472" s="8"/>
      <c r="O472" s="8">
        <v>116</v>
      </c>
      <c r="P472" s="8"/>
      <c r="Q472" s="8"/>
      <c r="R472" s="8">
        <v>241</v>
      </c>
      <c r="S472" s="8"/>
      <c r="T472" s="8"/>
      <c r="U472" s="8">
        <v>23</v>
      </c>
      <c r="V472" s="8">
        <v>8880</v>
      </c>
      <c r="W472" s="8"/>
      <c r="X472" s="8"/>
      <c r="Y472" s="8"/>
      <c r="Z472" s="8"/>
      <c r="AA472" s="8"/>
      <c r="AB472" s="8"/>
      <c r="AC472" s="8"/>
      <c r="AD472" s="8"/>
      <c r="AE472" s="8">
        <v>25300</v>
      </c>
      <c r="AF472" s="8"/>
      <c r="AG472" s="8"/>
      <c r="AH472" s="8"/>
      <c r="AI472" s="8"/>
      <c r="AJ472" s="8">
        <v>0</v>
      </c>
      <c r="AK472" s="8"/>
      <c r="AL472" s="8">
        <v>0.005</v>
      </c>
      <c r="AM472" s="8">
        <v>0.253</v>
      </c>
      <c r="AN472" s="8"/>
      <c r="AO472" s="8"/>
      <c r="AP472" s="8">
        <v>587</v>
      </c>
      <c r="AQ472" s="8"/>
      <c r="AR472" s="8">
        <v>0.002</v>
      </c>
      <c r="AS472" s="8">
        <v>0.005</v>
      </c>
      <c r="AT472" s="8"/>
      <c r="AU472" s="8"/>
      <c r="AV472" s="8"/>
      <c r="AW472" s="8"/>
      <c r="AX472" s="8"/>
      <c r="AY472" s="8"/>
      <c r="AZ472" s="8">
        <v>8.92</v>
      </c>
      <c r="BA472" s="8"/>
      <c r="BB472" s="8"/>
      <c r="BC472" s="8">
        <v>168</v>
      </c>
      <c r="BD472" s="8"/>
      <c r="BE472" s="8"/>
      <c r="BF472" s="8"/>
      <c r="BG472" s="8"/>
      <c r="BH472" s="8"/>
      <c r="BI472" s="8"/>
      <c r="BJ472" s="8">
        <v>4650</v>
      </c>
      <c r="BK472" s="8"/>
      <c r="BL472" s="8">
        <v>3.6390000000000002</v>
      </c>
      <c r="BM472" s="8"/>
      <c r="BN472" s="8"/>
      <c r="BO472" s="8"/>
      <c r="BP472" s="8"/>
      <c r="BQ472" s="8"/>
      <c r="BR472" s="8">
        <v>20.6</v>
      </c>
      <c r="BS472" s="8"/>
      <c r="BT472" s="8"/>
      <c r="BU472" s="8"/>
      <c r="BV472" s="8"/>
      <c r="BW472" s="8"/>
      <c r="BX472" s="8"/>
      <c r="BY472" s="9"/>
    </row>
    <row r="473" spans="1:77" s="10" customFormat="1" ht="12.75">
      <c r="A473" s="8" t="s">
        <v>282</v>
      </c>
      <c r="B473" s="7" t="s">
        <v>276</v>
      </c>
      <c r="C473" s="8">
        <v>0</v>
      </c>
      <c r="D473" s="8">
        <v>144</v>
      </c>
      <c r="E473" s="8"/>
      <c r="F473" s="8"/>
      <c r="G473" s="8">
        <v>166</v>
      </c>
      <c r="H473" s="8"/>
      <c r="I473" s="8">
        <v>0.01</v>
      </c>
      <c r="J473" s="8">
        <v>0.376</v>
      </c>
      <c r="K473" s="8"/>
      <c r="L473" s="8">
        <v>0.003</v>
      </c>
      <c r="M473" s="8"/>
      <c r="N473" s="8"/>
      <c r="O473" s="8">
        <v>203</v>
      </c>
      <c r="P473" s="8"/>
      <c r="Q473" s="8"/>
      <c r="R473" s="8">
        <v>270</v>
      </c>
      <c r="S473" s="8"/>
      <c r="T473" s="8"/>
      <c r="U473" s="8">
        <v>0</v>
      </c>
      <c r="V473" s="8">
        <v>10600</v>
      </c>
      <c r="W473" s="8"/>
      <c r="X473" s="8"/>
      <c r="Y473" s="8"/>
      <c r="Z473" s="8"/>
      <c r="AA473" s="8"/>
      <c r="AB473" s="8"/>
      <c r="AC473" s="8"/>
      <c r="AD473" s="8"/>
      <c r="AE473" s="8">
        <v>29500</v>
      </c>
      <c r="AF473" s="8"/>
      <c r="AG473" s="8"/>
      <c r="AH473" s="8"/>
      <c r="AI473" s="8"/>
      <c r="AJ473" s="8">
        <v>0</v>
      </c>
      <c r="AK473" s="8"/>
      <c r="AL473" s="8">
        <v>0.005</v>
      </c>
      <c r="AM473" s="8">
        <v>0.387</v>
      </c>
      <c r="AN473" s="8"/>
      <c r="AO473" s="8"/>
      <c r="AP473" s="8">
        <v>680</v>
      </c>
      <c r="AQ473" s="8"/>
      <c r="AR473" s="8">
        <v>0.001</v>
      </c>
      <c r="AS473" s="8">
        <v>0.006</v>
      </c>
      <c r="AT473" s="8"/>
      <c r="AU473" s="8"/>
      <c r="AV473" s="8"/>
      <c r="AW473" s="8"/>
      <c r="AX473" s="8"/>
      <c r="AY473" s="8"/>
      <c r="AZ473" s="8">
        <v>8.93</v>
      </c>
      <c r="BA473" s="8"/>
      <c r="BB473" s="8"/>
      <c r="BC473" s="8">
        <v>198</v>
      </c>
      <c r="BD473" s="8"/>
      <c r="BE473" s="8"/>
      <c r="BF473" s="8"/>
      <c r="BG473" s="8"/>
      <c r="BH473" s="8"/>
      <c r="BI473" s="8"/>
      <c r="BJ473" s="8">
        <v>5460</v>
      </c>
      <c r="BK473" s="8"/>
      <c r="BL473" s="8">
        <v>4.401</v>
      </c>
      <c r="BM473" s="8"/>
      <c r="BN473" s="8"/>
      <c r="BO473" s="8"/>
      <c r="BP473" s="8"/>
      <c r="BQ473" s="8"/>
      <c r="BR473" s="8">
        <v>23.6</v>
      </c>
      <c r="BS473" s="8"/>
      <c r="BT473" s="8"/>
      <c r="BU473" s="8"/>
      <c r="BV473" s="8"/>
      <c r="BW473" s="8"/>
      <c r="BX473" s="8"/>
      <c r="BY473" s="9"/>
    </row>
    <row r="474" spans="1:77" s="10" customFormat="1" ht="12.75">
      <c r="A474" s="8" t="s">
        <v>282</v>
      </c>
      <c r="B474" s="7" t="s">
        <v>255</v>
      </c>
      <c r="C474" s="8">
        <v>0</v>
      </c>
      <c r="D474" s="8"/>
      <c r="E474" s="8"/>
      <c r="F474" s="8">
        <v>4.64</v>
      </c>
      <c r="G474" s="8">
        <v>127</v>
      </c>
      <c r="H474" s="8"/>
      <c r="I474" s="8">
        <v>0.01</v>
      </c>
      <c r="J474" s="8">
        <v>0.637</v>
      </c>
      <c r="K474" s="8">
        <v>0.029</v>
      </c>
      <c r="L474" s="8">
        <v>0.004</v>
      </c>
      <c r="M474" s="8"/>
      <c r="N474" s="8"/>
      <c r="O474" s="8">
        <v>45</v>
      </c>
      <c r="P474" s="8"/>
      <c r="Q474" s="8"/>
      <c r="R474" s="8">
        <v>481</v>
      </c>
      <c r="S474" s="8"/>
      <c r="T474" s="8"/>
      <c r="U474" s="8">
        <v>54</v>
      </c>
      <c r="V474" s="8">
        <v>17500</v>
      </c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>
        <v>0</v>
      </c>
      <c r="AK474" s="8"/>
      <c r="AL474" s="8">
        <v>0.005</v>
      </c>
      <c r="AM474" s="8">
        <v>0.9610000000000001</v>
      </c>
      <c r="AN474" s="8"/>
      <c r="AO474" s="8"/>
      <c r="AP474" s="8">
        <v>1240</v>
      </c>
      <c r="AQ474" s="8"/>
      <c r="AR474" s="8">
        <v>0.001</v>
      </c>
      <c r="AS474" s="8">
        <v>0.025</v>
      </c>
      <c r="AT474" s="8"/>
      <c r="AU474" s="8"/>
      <c r="AV474" s="8">
        <v>4.47</v>
      </c>
      <c r="AW474" s="8">
        <v>41</v>
      </c>
      <c r="AX474" s="8">
        <v>46.3</v>
      </c>
      <c r="AY474" s="8">
        <v>0.008</v>
      </c>
      <c r="AZ474" s="8">
        <v>8.8</v>
      </c>
      <c r="BA474" s="8">
        <v>0.008</v>
      </c>
      <c r="BB474" s="8">
        <v>0.108</v>
      </c>
      <c r="BC474" s="8">
        <v>337</v>
      </c>
      <c r="BD474" s="8"/>
      <c r="BE474" s="8"/>
      <c r="BF474" s="8"/>
      <c r="BG474" s="8"/>
      <c r="BH474" s="8"/>
      <c r="BI474" s="8"/>
      <c r="BJ474" s="8">
        <v>9880</v>
      </c>
      <c r="BK474" s="8"/>
      <c r="BL474" s="8">
        <v>6.9</v>
      </c>
      <c r="BM474" s="8">
        <v>2910</v>
      </c>
      <c r="BN474" s="8">
        <v>892</v>
      </c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9">
        <f>BM474/V474</f>
        <v>0.1662857142857143</v>
      </c>
    </row>
    <row r="475" spans="1:77" s="10" customFormat="1" ht="12.75">
      <c r="A475" s="8" t="s">
        <v>282</v>
      </c>
      <c r="B475" s="7" t="s">
        <v>255</v>
      </c>
      <c r="C475" s="8">
        <v>0</v>
      </c>
      <c r="D475" s="8">
        <v>112</v>
      </c>
      <c r="E475" s="8"/>
      <c r="F475" s="8"/>
      <c r="G475" s="8">
        <v>120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>
        <v>5.9</v>
      </c>
      <c r="Z475" s="8"/>
      <c r="AA475" s="8"/>
      <c r="AB475" s="8"/>
      <c r="AC475" s="8"/>
      <c r="AD475" s="8"/>
      <c r="AE475" s="8">
        <v>63100</v>
      </c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>
        <v>8.24</v>
      </c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>
        <v>69.3</v>
      </c>
      <c r="BP475" s="8">
        <v>92.3</v>
      </c>
      <c r="BQ475" s="8">
        <v>23</v>
      </c>
      <c r="BR475" s="8">
        <v>27.4</v>
      </c>
      <c r="BS475" s="8"/>
      <c r="BT475" s="8">
        <v>10.5</v>
      </c>
      <c r="BU475" s="8"/>
      <c r="BV475" s="8"/>
      <c r="BW475" s="8"/>
      <c r="BX475" s="8"/>
      <c r="BY475" s="9"/>
    </row>
    <row r="476" spans="1:77" s="10" customFormat="1" ht="12.75">
      <c r="A476" s="8" t="s">
        <v>282</v>
      </c>
      <c r="B476" s="7" t="s">
        <v>264</v>
      </c>
      <c r="C476" s="8">
        <v>0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9"/>
    </row>
    <row r="477" spans="1:77" s="10" customFormat="1" ht="12.75">
      <c r="A477" s="8" t="s">
        <v>282</v>
      </c>
      <c r="B477" s="7" t="s">
        <v>277</v>
      </c>
      <c r="C477" s="8">
        <v>0</v>
      </c>
      <c r="D477" s="8"/>
      <c r="E477" s="8"/>
      <c r="F477" s="8">
        <v>21.8</v>
      </c>
      <c r="G477" s="8">
        <v>215</v>
      </c>
      <c r="H477" s="8">
        <v>0.077</v>
      </c>
      <c r="I477" s="8">
        <v>0.01</v>
      </c>
      <c r="J477" s="8">
        <v>0.115</v>
      </c>
      <c r="K477" s="8">
        <v>5.1610000000000005</v>
      </c>
      <c r="L477" s="8">
        <v>0.005</v>
      </c>
      <c r="M477" s="8">
        <v>0.003</v>
      </c>
      <c r="N477" s="8"/>
      <c r="O477" s="8">
        <v>263</v>
      </c>
      <c r="P477" s="8"/>
      <c r="Q477" s="8"/>
      <c r="R477" s="8">
        <v>227</v>
      </c>
      <c r="S477" s="8"/>
      <c r="T477" s="8"/>
      <c r="U477" s="8">
        <v>0</v>
      </c>
      <c r="V477" s="8">
        <v>4390</v>
      </c>
      <c r="W477" s="8"/>
      <c r="X477" s="8"/>
      <c r="Y477" s="8"/>
      <c r="Z477" s="8"/>
      <c r="AA477" s="8"/>
      <c r="AB477" s="8"/>
      <c r="AC477" s="8"/>
      <c r="AD477" s="8"/>
      <c r="AE477" s="8">
        <v>13400</v>
      </c>
      <c r="AF477" s="8"/>
      <c r="AG477" s="8"/>
      <c r="AH477" s="8"/>
      <c r="AI477" s="8"/>
      <c r="AJ477" s="8">
        <v>0</v>
      </c>
      <c r="AK477" s="8"/>
      <c r="AL477" s="8">
        <v>0.255</v>
      </c>
      <c r="AM477" s="8">
        <v>4.394</v>
      </c>
      <c r="AN477" s="8"/>
      <c r="AO477" s="8"/>
      <c r="AP477" s="8">
        <v>317</v>
      </c>
      <c r="AQ477" s="8"/>
      <c r="AR477" s="8"/>
      <c r="AS477" s="8"/>
      <c r="AT477" s="8"/>
      <c r="AU477" s="8"/>
      <c r="AV477" s="8">
        <v>21.8</v>
      </c>
      <c r="AW477" s="8"/>
      <c r="AX477" s="8"/>
      <c r="AY477" s="8">
        <v>0.016</v>
      </c>
      <c r="AZ477" s="8">
        <v>7.1</v>
      </c>
      <c r="BA477" s="8"/>
      <c r="BB477" s="8">
        <v>1.62</v>
      </c>
      <c r="BC477" s="8">
        <v>60.2</v>
      </c>
      <c r="BD477" s="8"/>
      <c r="BE477" s="8"/>
      <c r="BF477" s="8"/>
      <c r="BG477" s="8"/>
      <c r="BH477" s="8"/>
      <c r="BI477" s="8"/>
      <c r="BJ477" s="8">
        <v>2290</v>
      </c>
      <c r="BK477" s="8"/>
      <c r="BL477" s="8"/>
      <c r="BM477" s="8">
        <v>819</v>
      </c>
      <c r="BN477" s="8"/>
      <c r="BO477" s="8"/>
      <c r="BP477" s="8"/>
      <c r="BQ477" s="8"/>
      <c r="BR477" s="8"/>
      <c r="BS477" s="8">
        <v>7700</v>
      </c>
      <c r="BT477" s="8"/>
      <c r="BU477" s="8"/>
      <c r="BV477" s="8"/>
      <c r="BW477" s="8"/>
      <c r="BX477" s="8"/>
      <c r="BY477" s="9">
        <f>BM477/V477</f>
        <v>0.18656036446469249</v>
      </c>
    </row>
    <row r="478" spans="1:77" s="10" customFormat="1" ht="12.75">
      <c r="A478" s="8" t="s">
        <v>282</v>
      </c>
      <c r="B478" s="7" t="s">
        <v>120</v>
      </c>
      <c r="C478" s="8">
        <v>0</v>
      </c>
      <c r="D478" s="8"/>
      <c r="E478" s="8"/>
      <c r="F478" s="8">
        <v>3.45</v>
      </c>
      <c r="G478" s="8">
        <v>0</v>
      </c>
      <c r="H478" s="8">
        <v>4.156000000000001</v>
      </c>
      <c r="I478" s="8">
        <v>3.62</v>
      </c>
      <c r="J478" s="8">
        <v>4.63</v>
      </c>
      <c r="K478" s="8">
        <v>0.8440000000000001</v>
      </c>
      <c r="L478" s="8">
        <v>0.001</v>
      </c>
      <c r="M478" s="8">
        <v>0.001</v>
      </c>
      <c r="N478" s="8"/>
      <c r="O478" s="8">
        <v>0</v>
      </c>
      <c r="P478" s="8"/>
      <c r="Q478" s="8"/>
      <c r="R478" s="8">
        <v>822</v>
      </c>
      <c r="S478" s="8"/>
      <c r="T478" s="8"/>
      <c r="U478" s="8">
        <v>0</v>
      </c>
      <c r="V478" s="8">
        <v>8570</v>
      </c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>
        <v>0.5</v>
      </c>
      <c r="AJ478" s="8">
        <v>0</v>
      </c>
      <c r="AK478" s="8">
        <v>-2.8</v>
      </c>
      <c r="AL478" s="8">
        <v>8.14</v>
      </c>
      <c r="AM478" s="8">
        <v>14</v>
      </c>
      <c r="AN478" s="8"/>
      <c r="AO478" s="8"/>
      <c r="AP478" s="8">
        <v>770</v>
      </c>
      <c r="AQ478" s="8"/>
      <c r="AR478" s="8">
        <v>11</v>
      </c>
      <c r="AS478" s="8">
        <v>11.4</v>
      </c>
      <c r="AT478" s="8"/>
      <c r="AU478" s="8"/>
      <c r="AV478" s="8">
        <v>3.46</v>
      </c>
      <c r="AW478" s="8">
        <v>18.3</v>
      </c>
      <c r="AX478" s="8"/>
      <c r="AY478" s="8">
        <v>0.008</v>
      </c>
      <c r="AZ478" s="8">
        <v>4.4</v>
      </c>
      <c r="BA478" s="8">
        <v>0.005</v>
      </c>
      <c r="BB478" s="8">
        <v>0.068</v>
      </c>
      <c r="BC478" s="8">
        <v>196</v>
      </c>
      <c r="BD478" s="8"/>
      <c r="BE478" s="8"/>
      <c r="BF478" s="8"/>
      <c r="BG478" s="8"/>
      <c r="BH478" s="8"/>
      <c r="BI478" s="8"/>
      <c r="BJ478" s="8">
        <v>4470</v>
      </c>
      <c r="BK478" s="8"/>
      <c r="BL478" s="8">
        <v>10.4</v>
      </c>
      <c r="BM478" s="8">
        <v>3810</v>
      </c>
      <c r="BN478" s="8">
        <v>1280</v>
      </c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9">
        <f>BM478/V478</f>
        <v>0.44457409568261375</v>
      </c>
    </row>
    <row r="479" spans="1:77" s="10" customFormat="1" ht="12.75">
      <c r="A479" s="8" t="s">
        <v>282</v>
      </c>
      <c r="B479" s="7" t="s">
        <v>121</v>
      </c>
      <c r="C479" s="8">
        <v>0</v>
      </c>
      <c r="D479" s="8">
        <v>4</v>
      </c>
      <c r="E479" s="8"/>
      <c r="F479" s="8"/>
      <c r="G479" s="8">
        <v>4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>
        <v>0.7</v>
      </c>
      <c r="Z479" s="8"/>
      <c r="AA479" s="8"/>
      <c r="AB479" s="8"/>
      <c r="AC479" s="8"/>
      <c r="AD479" s="8"/>
      <c r="AE479" s="8">
        <v>27100</v>
      </c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>
        <v>33.2</v>
      </c>
      <c r="BP479" s="8">
        <v>52.7</v>
      </c>
      <c r="BQ479" s="8">
        <v>19.5</v>
      </c>
      <c r="BR479" s="8">
        <v>15</v>
      </c>
      <c r="BS479" s="8"/>
      <c r="BT479" s="8">
        <v>104.9</v>
      </c>
      <c r="BU479" s="8"/>
      <c r="BV479" s="8"/>
      <c r="BW479" s="8"/>
      <c r="BX479" s="8"/>
      <c r="BY479" s="9"/>
    </row>
    <row r="480" spans="1:77" s="10" customFormat="1" ht="12.75">
      <c r="A480" s="8" t="s">
        <v>282</v>
      </c>
      <c r="B480" s="7" t="s">
        <v>259</v>
      </c>
      <c r="C480" s="8">
        <v>0</v>
      </c>
      <c r="D480" s="8">
        <v>0</v>
      </c>
      <c r="E480" s="8"/>
      <c r="F480" s="8">
        <v>4.71</v>
      </c>
      <c r="G480" s="8">
        <v>0</v>
      </c>
      <c r="H480" s="8">
        <v>44.02</v>
      </c>
      <c r="I480" s="8">
        <v>34.5</v>
      </c>
      <c r="J480" s="8">
        <v>38.9</v>
      </c>
      <c r="K480" s="8">
        <v>2.175</v>
      </c>
      <c r="L480" s="8"/>
      <c r="M480" s="8">
        <v>0.001</v>
      </c>
      <c r="N480" s="8"/>
      <c r="O480" s="8">
        <v>0</v>
      </c>
      <c r="P480" s="8"/>
      <c r="Q480" s="8"/>
      <c r="R480" s="8">
        <v>663</v>
      </c>
      <c r="S480" s="8"/>
      <c r="T480" s="8"/>
      <c r="U480" s="8">
        <v>0</v>
      </c>
      <c r="V480" s="8">
        <v>7990</v>
      </c>
      <c r="W480" s="8"/>
      <c r="X480" s="8"/>
      <c r="Y480" s="8">
        <v>23.3</v>
      </c>
      <c r="Z480" s="8"/>
      <c r="AA480" s="8"/>
      <c r="AB480" s="8"/>
      <c r="AC480" s="8"/>
      <c r="AD480" s="8"/>
      <c r="AE480" s="8">
        <v>27800</v>
      </c>
      <c r="AF480" s="8"/>
      <c r="AG480" s="8"/>
      <c r="AH480" s="8"/>
      <c r="AI480" s="8">
        <v>0.55</v>
      </c>
      <c r="AJ480" s="8">
        <v>0</v>
      </c>
      <c r="AK480" s="8">
        <v>-0.2</v>
      </c>
      <c r="AL480" s="8">
        <v>18.7</v>
      </c>
      <c r="AM480" s="8">
        <v>59.9</v>
      </c>
      <c r="AN480" s="8"/>
      <c r="AO480" s="8"/>
      <c r="AP480" s="8">
        <v>929</v>
      </c>
      <c r="AQ480" s="8"/>
      <c r="AR480" s="8">
        <v>24</v>
      </c>
      <c r="AS480" s="8">
        <v>24.9</v>
      </c>
      <c r="AT480" s="8"/>
      <c r="AU480" s="8"/>
      <c r="AV480" s="8">
        <v>4.72</v>
      </c>
      <c r="AW480" s="8">
        <v>21.3</v>
      </c>
      <c r="AX480" s="8"/>
      <c r="AY480" s="8">
        <v>0.013000000000000001</v>
      </c>
      <c r="AZ480" s="8">
        <v>3.9</v>
      </c>
      <c r="BA480" s="8">
        <v>0.012</v>
      </c>
      <c r="BB480" s="8">
        <v>0.08</v>
      </c>
      <c r="BC480" s="8">
        <v>180</v>
      </c>
      <c r="BD480" s="8"/>
      <c r="BE480" s="8"/>
      <c r="BF480" s="8"/>
      <c r="BG480" s="8"/>
      <c r="BH480" s="8"/>
      <c r="BI480" s="8"/>
      <c r="BJ480" s="8">
        <v>4630</v>
      </c>
      <c r="BK480" s="8"/>
      <c r="BL480" s="8">
        <v>7.28</v>
      </c>
      <c r="BM480" s="8">
        <v>4380</v>
      </c>
      <c r="BN480" s="8">
        <v>1530</v>
      </c>
      <c r="BO480" s="8">
        <v>3.9</v>
      </c>
      <c r="BP480" s="8">
        <v>11.3</v>
      </c>
      <c r="BQ480" s="8">
        <v>7.4</v>
      </c>
      <c r="BR480" s="8">
        <v>10.4</v>
      </c>
      <c r="BS480" s="8"/>
      <c r="BT480" s="8">
        <v>79.2</v>
      </c>
      <c r="BU480" s="8"/>
      <c r="BV480" s="8"/>
      <c r="BW480" s="8"/>
      <c r="BX480" s="8"/>
      <c r="BY480" s="9">
        <f>BM480/V480</f>
        <v>0.5481852315394243</v>
      </c>
    </row>
    <row r="481" spans="1:77" s="10" customFormat="1" ht="12.75">
      <c r="A481" s="8" t="s">
        <v>282</v>
      </c>
      <c r="B481" s="7" t="s">
        <v>279</v>
      </c>
      <c r="C481" s="8">
        <v>0</v>
      </c>
      <c r="D481" s="8">
        <v>0</v>
      </c>
      <c r="E481" s="8"/>
      <c r="F481" s="8"/>
      <c r="G481" s="8">
        <v>0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>
        <v>28600</v>
      </c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>
        <v>2.94</v>
      </c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>
        <v>14.2</v>
      </c>
      <c r="BS481" s="8"/>
      <c r="BT481" s="8"/>
      <c r="BU481" s="8"/>
      <c r="BV481" s="8"/>
      <c r="BW481" s="8"/>
      <c r="BX481" s="8"/>
      <c r="BY481" s="9"/>
    </row>
    <row r="482" spans="1:77" s="10" customFormat="1" ht="12.75">
      <c r="A482" s="8" t="s">
        <v>282</v>
      </c>
      <c r="B482" s="7" t="s">
        <v>260</v>
      </c>
      <c r="C482" s="8">
        <v>0</v>
      </c>
      <c r="D482" s="8">
        <v>0</v>
      </c>
      <c r="E482" s="8"/>
      <c r="F482" s="8"/>
      <c r="G482" s="8">
        <v>0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>
        <v>142</v>
      </c>
      <c r="Z482" s="8"/>
      <c r="AA482" s="8"/>
      <c r="AB482" s="8"/>
      <c r="AC482" s="8"/>
      <c r="AD482" s="8"/>
      <c r="AE482" s="8">
        <v>20290</v>
      </c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>
        <v>3.4</v>
      </c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>
        <v>2.9</v>
      </c>
      <c r="BP482" s="8">
        <v>26.6</v>
      </c>
      <c r="BQ482" s="8">
        <v>23.7</v>
      </c>
      <c r="BR482" s="8">
        <v>8</v>
      </c>
      <c r="BS482" s="8"/>
      <c r="BT482" s="8">
        <v>24.3</v>
      </c>
      <c r="BU482" s="8"/>
      <c r="BV482" s="8"/>
      <c r="BW482" s="8"/>
      <c r="BX482" s="8"/>
      <c r="BY482" s="9"/>
    </row>
    <row r="483" spans="1:77" s="10" customFormat="1" ht="12.75">
      <c r="A483" s="8" t="s">
        <v>282</v>
      </c>
      <c r="B483" s="7" t="s">
        <v>129</v>
      </c>
      <c r="C483" s="8">
        <v>0</v>
      </c>
      <c r="D483" s="8"/>
      <c r="E483" s="8"/>
      <c r="F483" s="8">
        <v>2.79</v>
      </c>
      <c r="G483" s="8">
        <v>0</v>
      </c>
      <c r="H483" s="8">
        <v>6.493</v>
      </c>
      <c r="I483" s="8">
        <v>6.22</v>
      </c>
      <c r="J483" s="8">
        <v>6.63</v>
      </c>
      <c r="K483" s="8">
        <v>0.506</v>
      </c>
      <c r="L483" s="8"/>
      <c r="M483" s="8">
        <v>0.001</v>
      </c>
      <c r="N483" s="8"/>
      <c r="O483" s="8">
        <v>0</v>
      </c>
      <c r="P483" s="8"/>
      <c r="Q483" s="8"/>
      <c r="R483" s="8">
        <v>689</v>
      </c>
      <c r="S483" s="8"/>
      <c r="T483" s="8"/>
      <c r="U483" s="8">
        <v>0</v>
      </c>
      <c r="V483" s="8">
        <v>6030</v>
      </c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>
        <v>0.57</v>
      </c>
      <c r="AJ483" s="8">
        <v>0</v>
      </c>
      <c r="AK483" s="8">
        <v>-0.6</v>
      </c>
      <c r="AL483" s="8">
        <v>0.295</v>
      </c>
      <c r="AM483" s="8">
        <v>3.96</v>
      </c>
      <c r="AN483" s="8"/>
      <c r="AO483" s="8"/>
      <c r="AP483" s="8">
        <v>682</v>
      </c>
      <c r="AQ483" s="8"/>
      <c r="AR483" s="8">
        <v>18</v>
      </c>
      <c r="AS483" s="8">
        <v>18.6</v>
      </c>
      <c r="AT483" s="8"/>
      <c r="AU483" s="8"/>
      <c r="AV483" s="8">
        <v>2.82</v>
      </c>
      <c r="AW483" s="8">
        <v>16.5</v>
      </c>
      <c r="AX483" s="8"/>
      <c r="AY483" s="8">
        <v>0.026000000000000002</v>
      </c>
      <c r="AZ483" s="8">
        <v>4</v>
      </c>
      <c r="BA483" s="8">
        <v>0.007</v>
      </c>
      <c r="BB483" s="8">
        <v>0.08700000000000001</v>
      </c>
      <c r="BC483" s="8">
        <v>129</v>
      </c>
      <c r="BD483" s="8"/>
      <c r="BE483" s="8"/>
      <c r="BF483" s="8"/>
      <c r="BG483" s="8"/>
      <c r="BH483" s="8"/>
      <c r="BI483" s="8"/>
      <c r="BJ483" s="8">
        <v>3310</v>
      </c>
      <c r="BK483" s="8"/>
      <c r="BL483" s="8">
        <v>8.85</v>
      </c>
      <c r="BM483" s="8">
        <v>3390</v>
      </c>
      <c r="BN483" s="8">
        <v>1160</v>
      </c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9">
        <f>BM483/V483</f>
        <v>0.5621890547263682</v>
      </c>
    </row>
    <row r="484" spans="1:77" s="10" customFormat="1" ht="12.75">
      <c r="A484" s="8" t="s">
        <v>282</v>
      </c>
      <c r="B484" s="7" t="s">
        <v>247</v>
      </c>
      <c r="C484" s="8">
        <v>0</v>
      </c>
      <c r="D484" s="8">
        <v>6</v>
      </c>
      <c r="E484" s="8"/>
      <c r="F484" s="8"/>
      <c r="G484" s="8">
        <v>10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>
        <v>5030</v>
      </c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>
        <v>4.6</v>
      </c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>
        <v>16.5</v>
      </c>
      <c r="BS484" s="8"/>
      <c r="BT484" s="8"/>
      <c r="BU484" s="8"/>
      <c r="BV484" s="8"/>
      <c r="BW484" s="8"/>
      <c r="BX484" s="8"/>
      <c r="BY484" s="9"/>
    </row>
    <row r="485" spans="1:77" s="10" customFormat="1" ht="12.75">
      <c r="A485" s="8" t="s">
        <v>282</v>
      </c>
      <c r="B485" s="7" t="s">
        <v>131</v>
      </c>
      <c r="C485" s="8">
        <v>0</v>
      </c>
      <c r="D485" s="8"/>
      <c r="E485" s="8"/>
      <c r="F485" s="8">
        <v>1.51</v>
      </c>
      <c r="G485" s="8">
        <v>0</v>
      </c>
      <c r="H485" s="8">
        <v>1.254</v>
      </c>
      <c r="I485" s="8">
        <v>1.22</v>
      </c>
      <c r="J485" s="8">
        <v>1.23</v>
      </c>
      <c r="K485" s="8">
        <v>0.114</v>
      </c>
      <c r="L485" s="8"/>
      <c r="M485" s="8">
        <v>0.0022</v>
      </c>
      <c r="N485" s="8"/>
      <c r="O485" s="8">
        <v>0</v>
      </c>
      <c r="P485" s="8"/>
      <c r="Q485" s="8"/>
      <c r="R485" s="8">
        <v>292</v>
      </c>
      <c r="S485" s="8">
        <v>292</v>
      </c>
      <c r="T485" s="8"/>
      <c r="U485" s="8">
        <v>0</v>
      </c>
      <c r="V485" s="8">
        <v>1230</v>
      </c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>
        <v>0.33</v>
      </c>
      <c r="AJ485" s="8">
        <v>0</v>
      </c>
      <c r="AK485" s="8">
        <v>3.26</v>
      </c>
      <c r="AL485" s="8">
        <v>0.451</v>
      </c>
      <c r="AM485" s="8">
        <v>2.23</v>
      </c>
      <c r="AN485" s="8"/>
      <c r="AO485" s="8"/>
      <c r="AP485" s="8">
        <v>104</v>
      </c>
      <c r="AQ485" s="8">
        <v>104</v>
      </c>
      <c r="AR485" s="8">
        <v>2</v>
      </c>
      <c r="AS485" s="8">
        <v>2.27</v>
      </c>
      <c r="AT485" s="8"/>
      <c r="AU485" s="8"/>
      <c r="AV485" s="8">
        <v>1.52</v>
      </c>
      <c r="AW485" s="8">
        <v>11.9</v>
      </c>
      <c r="AX485" s="8"/>
      <c r="AY485" s="8">
        <v>0.005</v>
      </c>
      <c r="AZ485" s="8">
        <v>4.4</v>
      </c>
      <c r="BA485" s="8">
        <v>0.005</v>
      </c>
      <c r="BB485" s="8">
        <v>0.06</v>
      </c>
      <c r="BC485" s="8">
        <v>28</v>
      </c>
      <c r="BD485" s="8">
        <v>28.5</v>
      </c>
      <c r="BE485" s="8"/>
      <c r="BF485" s="8"/>
      <c r="BG485" s="8"/>
      <c r="BH485" s="8"/>
      <c r="BI485" s="8"/>
      <c r="BJ485" s="8">
        <v>538</v>
      </c>
      <c r="BK485" s="8">
        <v>538</v>
      </c>
      <c r="BL485" s="8">
        <v>2.04</v>
      </c>
      <c r="BM485" s="8">
        <v>459</v>
      </c>
      <c r="BN485" s="8">
        <v>141</v>
      </c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9">
        <f>BM485/V485</f>
        <v>0.37317073170731707</v>
      </c>
    </row>
    <row r="486" spans="1:77" s="10" customFormat="1" ht="12.75">
      <c r="A486" s="8" t="s">
        <v>282</v>
      </c>
      <c r="B486" s="7" t="s">
        <v>131</v>
      </c>
      <c r="C486" s="8">
        <v>0</v>
      </c>
      <c r="D486" s="8">
        <v>2</v>
      </c>
      <c r="E486" s="8"/>
      <c r="F486" s="8"/>
      <c r="G486" s="8">
        <v>2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>
        <v>28.68</v>
      </c>
      <c r="Z486" s="8"/>
      <c r="AA486" s="8"/>
      <c r="AB486" s="8"/>
      <c r="AC486" s="8"/>
      <c r="AD486" s="8"/>
      <c r="AE486" s="8">
        <v>5990</v>
      </c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>
        <v>6.92</v>
      </c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>
        <v>2.71</v>
      </c>
      <c r="BP486" s="8">
        <v>12.06</v>
      </c>
      <c r="BQ486" s="8">
        <v>9.35</v>
      </c>
      <c r="BR486" s="8">
        <v>11.8</v>
      </c>
      <c r="BS486" s="8"/>
      <c r="BT486" s="8">
        <v>24.4</v>
      </c>
      <c r="BU486" s="8"/>
      <c r="BV486" s="8"/>
      <c r="BW486" s="8"/>
      <c r="BX486" s="8"/>
      <c r="BY486" s="9"/>
    </row>
    <row r="487" spans="1:77" s="10" customFormat="1" ht="12.75">
      <c r="A487" s="8" t="s">
        <v>282</v>
      </c>
      <c r="B487" s="7" t="s">
        <v>267</v>
      </c>
      <c r="C487" s="8">
        <v>0</v>
      </c>
      <c r="D487" s="8">
        <v>10</v>
      </c>
      <c r="E487" s="8"/>
      <c r="F487" s="8"/>
      <c r="G487" s="8">
        <v>6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>
        <v>6340</v>
      </c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>
        <v>7.03</v>
      </c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>
        <v>15.4</v>
      </c>
      <c r="BS487" s="8"/>
      <c r="BT487" s="8"/>
      <c r="BU487" s="8"/>
      <c r="BV487" s="8"/>
      <c r="BW487" s="8"/>
      <c r="BX487" s="8"/>
      <c r="BY487" s="9"/>
    </row>
    <row r="488" spans="1:77" s="10" customFormat="1" ht="12.75">
      <c r="A488" s="8" t="s">
        <v>282</v>
      </c>
      <c r="B488" s="7" t="s">
        <v>134</v>
      </c>
      <c r="C488" s="8">
        <v>0</v>
      </c>
      <c r="D488" s="8"/>
      <c r="E488" s="8"/>
      <c r="F488" s="8">
        <v>1.89</v>
      </c>
      <c r="G488" s="8">
        <v>16</v>
      </c>
      <c r="H488" s="8">
        <v>0.8220000000000001</v>
      </c>
      <c r="I488" s="8">
        <v>0.062</v>
      </c>
      <c r="J488" s="8">
        <v>1.3</v>
      </c>
      <c r="K488" s="8">
        <v>0.067</v>
      </c>
      <c r="L488" s="8"/>
      <c r="M488" s="8">
        <v>0.003</v>
      </c>
      <c r="N488" s="8"/>
      <c r="O488" s="8">
        <v>19</v>
      </c>
      <c r="P488" s="8"/>
      <c r="Q488" s="8"/>
      <c r="R488" s="8">
        <v>206</v>
      </c>
      <c r="S488" s="8">
        <v>206</v>
      </c>
      <c r="T488" s="8"/>
      <c r="U488" s="8">
        <v>0</v>
      </c>
      <c r="V488" s="8">
        <v>3080</v>
      </c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>
        <v>0.35</v>
      </c>
      <c r="AJ488" s="8">
        <v>0</v>
      </c>
      <c r="AK488" s="8">
        <v>0.81</v>
      </c>
      <c r="AL488" s="8">
        <v>0.34700000000000003</v>
      </c>
      <c r="AM488" s="8">
        <v>3.08</v>
      </c>
      <c r="AN488" s="8"/>
      <c r="AO488" s="8"/>
      <c r="AP488" s="8">
        <v>261</v>
      </c>
      <c r="AQ488" s="8">
        <v>261</v>
      </c>
      <c r="AR488" s="8">
        <v>1.19</v>
      </c>
      <c r="AS488" s="8">
        <v>1.23</v>
      </c>
      <c r="AT488" s="8"/>
      <c r="AU488" s="8"/>
      <c r="AV488" s="8">
        <v>1.9</v>
      </c>
      <c r="AW488" s="8">
        <v>10.5</v>
      </c>
      <c r="AX488" s="8"/>
      <c r="AY488" s="8">
        <v>0.005</v>
      </c>
      <c r="AZ488" s="8">
        <v>6.3</v>
      </c>
      <c r="BA488" s="8">
        <v>0.005</v>
      </c>
      <c r="BB488" s="8">
        <v>0.094</v>
      </c>
      <c r="BC488" s="8">
        <v>73</v>
      </c>
      <c r="BD488" s="8">
        <v>73.6</v>
      </c>
      <c r="BE488" s="8"/>
      <c r="BF488" s="8"/>
      <c r="BG488" s="8"/>
      <c r="BH488" s="8"/>
      <c r="BI488" s="8"/>
      <c r="BJ488" s="8">
        <v>1720</v>
      </c>
      <c r="BK488" s="8">
        <v>1720</v>
      </c>
      <c r="BL488" s="8">
        <v>2.53</v>
      </c>
      <c r="BM488" s="8">
        <v>936</v>
      </c>
      <c r="BN488" s="8">
        <v>302</v>
      </c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9">
        <f>BM488/V488</f>
        <v>0.3038961038961039</v>
      </c>
    </row>
    <row r="489" spans="1:77" s="10" customFormat="1" ht="12.75">
      <c r="A489" s="8" t="s">
        <v>282</v>
      </c>
      <c r="B489" s="7" t="s">
        <v>261</v>
      </c>
      <c r="C489" s="8">
        <v>0</v>
      </c>
      <c r="D489" s="8">
        <v>12</v>
      </c>
      <c r="E489" s="8"/>
      <c r="F489" s="8"/>
      <c r="G489" s="8">
        <v>18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>
        <v>46.1</v>
      </c>
      <c r="Z489" s="8"/>
      <c r="AA489" s="8"/>
      <c r="AB489" s="8"/>
      <c r="AC489" s="8"/>
      <c r="AD489" s="8"/>
      <c r="AE489" s="8">
        <v>11190</v>
      </c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>
        <v>7.3</v>
      </c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>
        <v>24.02</v>
      </c>
      <c r="BP489" s="8">
        <v>45.83</v>
      </c>
      <c r="BQ489" s="8">
        <v>21.81</v>
      </c>
      <c r="BR489" s="8">
        <v>14.1</v>
      </c>
      <c r="BS489" s="8"/>
      <c r="BT489" s="8">
        <v>15.8</v>
      </c>
      <c r="BU489" s="8"/>
      <c r="BV489" s="8"/>
      <c r="BW489" s="8"/>
      <c r="BX489" s="8"/>
      <c r="BY489" s="9"/>
    </row>
    <row r="490" spans="1:77" s="10" customFormat="1" ht="12.75">
      <c r="A490" s="8" t="s">
        <v>282</v>
      </c>
      <c r="B490" s="7" t="s">
        <v>268</v>
      </c>
      <c r="C490" s="8">
        <v>0</v>
      </c>
      <c r="D490" s="8">
        <v>24</v>
      </c>
      <c r="E490" s="8"/>
      <c r="F490" s="8"/>
      <c r="G490" s="8">
        <v>26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>
        <v>9730</v>
      </c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>
        <v>7.68</v>
      </c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>
        <v>17.1</v>
      </c>
      <c r="BS490" s="8"/>
      <c r="BT490" s="8"/>
      <c r="BU490" s="8"/>
      <c r="BV490" s="8"/>
      <c r="BW490" s="8"/>
      <c r="BX490" s="8"/>
      <c r="BY490" s="9"/>
    </row>
    <row r="491" spans="1:77" s="10" customFormat="1" ht="12.75">
      <c r="A491" s="8" t="s">
        <v>282</v>
      </c>
      <c r="B491" s="7" t="s">
        <v>137</v>
      </c>
      <c r="C491" s="8">
        <v>0</v>
      </c>
      <c r="D491" s="8"/>
      <c r="E491" s="8"/>
      <c r="F491" s="8">
        <v>2.27</v>
      </c>
      <c r="G491" s="8">
        <v>36</v>
      </c>
      <c r="H491" s="8">
        <v>0.276</v>
      </c>
      <c r="I491" s="8">
        <v>0.02</v>
      </c>
      <c r="J491" s="8">
        <v>0.6920000000000001</v>
      </c>
      <c r="K491" s="8">
        <v>0.015</v>
      </c>
      <c r="L491" s="8"/>
      <c r="M491" s="8">
        <v>0.003</v>
      </c>
      <c r="N491" s="8"/>
      <c r="O491" s="8">
        <v>44</v>
      </c>
      <c r="P491" s="8"/>
      <c r="Q491" s="8"/>
      <c r="R491" s="8">
        <v>178</v>
      </c>
      <c r="S491" s="8">
        <v>178</v>
      </c>
      <c r="T491" s="8"/>
      <c r="U491" s="8">
        <v>0</v>
      </c>
      <c r="V491" s="8">
        <v>2880</v>
      </c>
      <c r="W491" s="8"/>
      <c r="X491" s="8"/>
      <c r="Y491" s="8"/>
      <c r="Z491" s="8"/>
      <c r="AA491" s="8"/>
      <c r="AB491" s="8"/>
      <c r="AC491" s="8"/>
      <c r="AD491" s="8"/>
      <c r="AE491" s="8">
        <v>9810</v>
      </c>
      <c r="AF491" s="8"/>
      <c r="AG491" s="8"/>
      <c r="AH491" s="8"/>
      <c r="AI491" s="8">
        <v>0.4</v>
      </c>
      <c r="AJ491" s="8">
        <v>0</v>
      </c>
      <c r="AK491" s="8">
        <v>-5</v>
      </c>
      <c r="AL491" s="8">
        <v>0.017</v>
      </c>
      <c r="AM491" s="8">
        <v>1.75</v>
      </c>
      <c r="AN491" s="8"/>
      <c r="AO491" s="8"/>
      <c r="AP491" s="8">
        <v>240</v>
      </c>
      <c r="AQ491" s="8">
        <v>240</v>
      </c>
      <c r="AR491" s="8">
        <v>1.19</v>
      </c>
      <c r="AS491" s="8">
        <v>1.2</v>
      </c>
      <c r="AT491" s="8"/>
      <c r="AU491" s="8"/>
      <c r="AV491" s="8">
        <v>2.31</v>
      </c>
      <c r="AW491" s="8">
        <v>12.2</v>
      </c>
      <c r="AX491" s="8"/>
      <c r="AY491" s="8">
        <v>0.042</v>
      </c>
      <c r="AZ491" s="8">
        <v>7.5</v>
      </c>
      <c r="BA491" s="8">
        <v>0.005</v>
      </c>
      <c r="BB491" s="8">
        <v>0.137</v>
      </c>
      <c r="BC491" s="8">
        <v>66</v>
      </c>
      <c r="BD491" s="8">
        <v>66.3</v>
      </c>
      <c r="BE491" s="8"/>
      <c r="BF491" s="8"/>
      <c r="BG491" s="8"/>
      <c r="BH491" s="8"/>
      <c r="BI491" s="8"/>
      <c r="BJ491" s="8">
        <v>1610</v>
      </c>
      <c r="BK491" s="8">
        <v>1610</v>
      </c>
      <c r="BL491" s="8">
        <v>2.25</v>
      </c>
      <c r="BM491" s="8">
        <v>1420</v>
      </c>
      <c r="BN491" s="8">
        <v>458</v>
      </c>
      <c r="BO491" s="8"/>
      <c r="BP491" s="8"/>
      <c r="BQ491" s="8"/>
      <c r="BR491" s="8"/>
      <c r="BS491" s="8">
        <v>5600</v>
      </c>
      <c r="BT491" s="8"/>
      <c r="BU491" s="8"/>
      <c r="BV491" s="8"/>
      <c r="BW491" s="8"/>
      <c r="BX491" s="8"/>
      <c r="BY491" s="9">
        <f>BM491/V491</f>
        <v>0.4930555555555556</v>
      </c>
    </row>
    <row r="492" spans="1:77" s="10" customFormat="1" ht="12.75">
      <c r="A492" s="8" t="s">
        <v>282</v>
      </c>
      <c r="B492" s="7" t="s">
        <v>137</v>
      </c>
      <c r="C492" s="8">
        <v>0</v>
      </c>
      <c r="D492" s="8">
        <v>36</v>
      </c>
      <c r="E492" s="8"/>
      <c r="F492" s="8"/>
      <c r="G492" s="8">
        <v>32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>
        <v>23.86</v>
      </c>
      <c r="X492" s="8"/>
      <c r="Y492" s="8"/>
      <c r="Z492" s="8"/>
      <c r="AA492" s="8"/>
      <c r="AB492" s="8"/>
      <c r="AC492" s="8"/>
      <c r="AD492" s="8"/>
      <c r="AE492" s="8">
        <v>10450</v>
      </c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>
        <v>24.51</v>
      </c>
      <c r="AY492" s="8"/>
      <c r="AZ492" s="8">
        <v>8.82</v>
      </c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>
        <v>48.78</v>
      </c>
      <c r="BP492" s="8">
        <v>73.29</v>
      </c>
      <c r="BQ492" s="8"/>
      <c r="BR492" s="8">
        <v>17.2</v>
      </c>
      <c r="BS492" s="8"/>
      <c r="BT492" s="8">
        <v>64.8</v>
      </c>
      <c r="BU492" s="8"/>
      <c r="BV492" s="8"/>
      <c r="BW492" s="8"/>
      <c r="BX492" s="8"/>
      <c r="BY492" s="9"/>
    </row>
    <row r="493" spans="1:77" s="10" customFormat="1" ht="12.75">
      <c r="A493" s="8" t="s">
        <v>282</v>
      </c>
      <c r="B493" s="7" t="s">
        <v>280</v>
      </c>
      <c r="C493" s="8">
        <v>0</v>
      </c>
      <c r="D493" s="8">
        <v>76</v>
      </c>
      <c r="E493" s="8"/>
      <c r="F493" s="8"/>
      <c r="G493" s="8">
        <v>96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>
        <v>9921.17</v>
      </c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>
        <v>7.48</v>
      </c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>
        <v>19.4</v>
      </c>
      <c r="BS493" s="8"/>
      <c r="BT493" s="8"/>
      <c r="BU493" s="8"/>
      <c r="BV493" s="8"/>
      <c r="BW493" s="8"/>
      <c r="BX493" s="8"/>
      <c r="BY493" s="9"/>
    </row>
    <row r="494" spans="1:77" s="10" customFormat="1" ht="12.75">
      <c r="A494" s="8" t="s">
        <v>282</v>
      </c>
      <c r="B494" s="7" t="s">
        <v>161</v>
      </c>
      <c r="C494" s="8">
        <v>0</v>
      </c>
      <c r="D494" s="8"/>
      <c r="E494" s="8"/>
      <c r="F494" s="8">
        <v>2.04</v>
      </c>
      <c r="G494" s="8">
        <v>142</v>
      </c>
      <c r="H494" s="8">
        <v>0.027</v>
      </c>
      <c r="I494" s="8">
        <v>0.01</v>
      </c>
      <c r="J494" s="8">
        <v>0.21400000000000002</v>
      </c>
      <c r="K494" s="8">
        <v>0.021</v>
      </c>
      <c r="L494" s="8"/>
      <c r="M494" s="8">
        <v>0.003</v>
      </c>
      <c r="N494" s="8"/>
      <c r="O494" s="8">
        <v>173</v>
      </c>
      <c r="P494" s="8"/>
      <c r="Q494" s="8"/>
      <c r="R494" s="8">
        <v>125</v>
      </c>
      <c r="S494" s="8">
        <v>125</v>
      </c>
      <c r="T494" s="8"/>
      <c r="U494" s="8">
        <v>0</v>
      </c>
      <c r="V494" s="8">
        <v>2960</v>
      </c>
      <c r="W494" s="8"/>
      <c r="X494" s="8"/>
      <c r="Y494" s="8"/>
      <c r="Z494" s="8"/>
      <c r="AA494" s="8"/>
      <c r="AB494" s="8"/>
      <c r="AC494" s="8"/>
      <c r="AD494" s="8"/>
      <c r="AE494" s="8">
        <v>9500</v>
      </c>
      <c r="AF494" s="8"/>
      <c r="AG494" s="8"/>
      <c r="AH494" s="8"/>
      <c r="AI494" s="8">
        <v>0.49</v>
      </c>
      <c r="AJ494" s="8">
        <v>0</v>
      </c>
      <c r="AK494" s="8">
        <v>-3</v>
      </c>
      <c r="AL494" s="8">
        <v>0.012</v>
      </c>
      <c r="AM494" s="8">
        <v>0.385</v>
      </c>
      <c r="AN494" s="8"/>
      <c r="AO494" s="8"/>
      <c r="AP494" s="8">
        <v>202</v>
      </c>
      <c r="AQ494" s="8">
        <v>202</v>
      </c>
      <c r="AR494" s="8">
        <v>0.003</v>
      </c>
      <c r="AS494" s="8">
        <v>0.07300000000000001</v>
      </c>
      <c r="AT494" s="8"/>
      <c r="AU494" s="8"/>
      <c r="AV494" s="8">
        <v>2.05</v>
      </c>
      <c r="AW494" s="8">
        <v>14.1</v>
      </c>
      <c r="AX494" s="8"/>
      <c r="AY494" s="8">
        <v>0.006</v>
      </c>
      <c r="AZ494" s="8">
        <v>7.8</v>
      </c>
      <c r="BA494" s="8">
        <v>0.005</v>
      </c>
      <c r="BB494" s="8">
        <v>0.116</v>
      </c>
      <c r="BC494" s="8">
        <v>59</v>
      </c>
      <c r="BD494" s="8">
        <v>59.8</v>
      </c>
      <c r="BE494" s="8"/>
      <c r="BF494" s="8"/>
      <c r="BG494" s="8"/>
      <c r="BH494" s="8"/>
      <c r="BI494" s="8"/>
      <c r="BJ494" s="8">
        <v>1520</v>
      </c>
      <c r="BK494" s="8">
        <v>1520</v>
      </c>
      <c r="BL494" s="8">
        <v>1.68</v>
      </c>
      <c r="BM494" s="8">
        <v>555</v>
      </c>
      <c r="BN494" s="8">
        <v>176</v>
      </c>
      <c r="BO494" s="8"/>
      <c r="BP494" s="8"/>
      <c r="BQ494" s="8"/>
      <c r="BR494" s="8"/>
      <c r="BS494" s="8">
        <v>5400</v>
      </c>
      <c r="BT494" s="8"/>
      <c r="BU494" s="8"/>
      <c r="BV494" s="8"/>
      <c r="BW494" s="8"/>
      <c r="BX494" s="8"/>
      <c r="BY494" s="9">
        <f>BM494/V494</f>
        <v>0.1875</v>
      </c>
    </row>
    <row r="495" spans="1:77" s="10" customFormat="1" ht="12.75">
      <c r="A495" s="8" t="s">
        <v>282</v>
      </c>
      <c r="B495" s="7" t="s">
        <v>161</v>
      </c>
      <c r="C495" s="8">
        <v>0</v>
      </c>
      <c r="D495" s="8">
        <v>84</v>
      </c>
      <c r="E495" s="8"/>
      <c r="F495" s="8"/>
      <c r="G495" s="8">
        <v>88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>
        <v>3.6</v>
      </c>
      <c r="Z495" s="8"/>
      <c r="AA495" s="8"/>
      <c r="AB495" s="8"/>
      <c r="AC495" s="8"/>
      <c r="AD495" s="8"/>
      <c r="AE495" s="8">
        <v>10120</v>
      </c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>
        <v>7.52</v>
      </c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>
        <v>2.4</v>
      </c>
      <c r="BP495" s="8">
        <v>8.3</v>
      </c>
      <c r="BQ495" s="8">
        <v>5.9</v>
      </c>
      <c r="BR495" s="8">
        <v>19.11</v>
      </c>
      <c r="BS495" s="8"/>
      <c r="BT495" s="8">
        <v>5.2</v>
      </c>
      <c r="BU495" s="8"/>
      <c r="BV495" s="8"/>
      <c r="BW495" s="8"/>
      <c r="BX495" s="8"/>
      <c r="BY495" s="9"/>
    </row>
    <row r="496" spans="1:77" s="10" customFormat="1" ht="12.75">
      <c r="A496" s="8" t="s">
        <v>282</v>
      </c>
      <c r="B496" s="7" t="s">
        <v>148</v>
      </c>
      <c r="C496" s="8">
        <v>0</v>
      </c>
      <c r="D496" s="8">
        <v>68</v>
      </c>
      <c r="E496" s="8"/>
      <c r="F496" s="8"/>
      <c r="G496" s="8">
        <v>76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>
        <v>10200</v>
      </c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>
        <v>7.74</v>
      </c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>
        <v>26.5</v>
      </c>
      <c r="BS496" s="8"/>
      <c r="BT496" s="8"/>
      <c r="BU496" s="8"/>
      <c r="BV496" s="8"/>
      <c r="BW496" s="8"/>
      <c r="BX496" s="8"/>
      <c r="BY496" s="9"/>
    </row>
    <row r="497" spans="1:77" s="10" customFormat="1" ht="12.75">
      <c r="A497" s="8" t="s">
        <v>282</v>
      </c>
      <c r="B497" s="7" t="s">
        <v>162</v>
      </c>
      <c r="C497" s="8">
        <v>0</v>
      </c>
      <c r="D497" s="8">
        <v>72</v>
      </c>
      <c r="E497" s="8"/>
      <c r="F497" s="8">
        <v>2.07</v>
      </c>
      <c r="G497" s="8">
        <v>83</v>
      </c>
      <c r="H497" s="8">
        <v>0.018000000000000002</v>
      </c>
      <c r="I497" s="8">
        <v>0.01</v>
      </c>
      <c r="J497" s="8">
        <v>0.12</v>
      </c>
      <c r="K497" s="8">
        <v>0.111</v>
      </c>
      <c r="L497" s="8"/>
      <c r="M497" s="8">
        <v>0.003</v>
      </c>
      <c r="N497" s="8"/>
      <c r="O497" s="8">
        <v>101</v>
      </c>
      <c r="P497" s="8"/>
      <c r="Q497" s="8"/>
      <c r="R497" s="8"/>
      <c r="S497" s="8">
        <v>155</v>
      </c>
      <c r="T497" s="8"/>
      <c r="U497" s="8">
        <v>0</v>
      </c>
      <c r="V497" s="8">
        <v>3100</v>
      </c>
      <c r="W497" s="8"/>
      <c r="X497" s="8"/>
      <c r="Y497" s="8"/>
      <c r="Z497" s="8"/>
      <c r="AA497" s="8"/>
      <c r="AB497" s="8"/>
      <c r="AC497" s="8"/>
      <c r="AD497" s="8"/>
      <c r="AE497" s="8">
        <v>10400</v>
      </c>
      <c r="AF497" s="8"/>
      <c r="AG497" s="8"/>
      <c r="AH497" s="8"/>
      <c r="AI497" s="8">
        <v>0.53</v>
      </c>
      <c r="AJ497" s="8">
        <v>0</v>
      </c>
      <c r="AK497" s="8">
        <v>-0.8</v>
      </c>
      <c r="AL497" s="8">
        <v>0.08</v>
      </c>
      <c r="AM497" s="8">
        <v>1.03</v>
      </c>
      <c r="AN497" s="8"/>
      <c r="AO497" s="8"/>
      <c r="AP497" s="8"/>
      <c r="AQ497" s="8">
        <v>234</v>
      </c>
      <c r="AR497" s="8">
        <v>0.124</v>
      </c>
      <c r="AS497" s="8">
        <v>0.228</v>
      </c>
      <c r="AT497" s="8"/>
      <c r="AU497" s="8"/>
      <c r="AV497" s="8">
        <v>2.08</v>
      </c>
      <c r="AW497" s="8">
        <v>17</v>
      </c>
      <c r="AX497" s="8"/>
      <c r="AY497" s="8">
        <v>0.008</v>
      </c>
      <c r="AZ497" s="8">
        <v>7.8</v>
      </c>
      <c r="BA497" s="8">
        <v>0.005</v>
      </c>
      <c r="BB497" s="8">
        <v>0.061000000000000006</v>
      </c>
      <c r="BC497" s="8"/>
      <c r="BD497" s="8">
        <v>67.9</v>
      </c>
      <c r="BE497" s="8"/>
      <c r="BF497" s="8"/>
      <c r="BG497" s="8"/>
      <c r="BH497" s="8"/>
      <c r="BI497" s="8"/>
      <c r="BJ497" s="8"/>
      <c r="BK497" s="8">
        <v>1710</v>
      </c>
      <c r="BL497" s="8">
        <v>2.3</v>
      </c>
      <c r="BM497" s="8">
        <v>753</v>
      </c>
      <c r="BN497" s="8">
        <v>227</v>
      </c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9">
        <f>BM497/V497</f>
        <v>0.2429032258064516</v>
      </c>
    </row>
    <row r="498" spans="1:77" s="10" customFormat="1" ht="12.75">
      <c r="A498" s="6" t="s">
        <v>284</v>
      </c>
      <c r="B498" s="7" t="s">
        <v>178</v>
      </c>
      <c r="C498" s="8">
        <v>0</v>
      </c>
      <c r="D498" s="8"/>
      <c r="E498" s="8"/>
      <c r="F498" s="8">
        <v>1.52</v>
      </c>
      <c r="G498" s="8">
        <v>175</v>
      </c>
      <c r="H498" s="8"/>
      <c r="I498" s="8"/>
      <c r="J498" s="8"/>
      <c r="K498" s="8">
        <v>0.005</v>
      </c>
      <c r="L498" s="8"/>
      <c r="M498" s="8"/>
      <c r="N498" s="8"/>
      <c r="O498" s="8">
        <v>209</v>
      </c>
      <c r="P498" s="8"/>
      <c r="Q498" s="8"/>
      <c r="R498" s="8"/>
      <c r="S498" s="8"/>
      <c r="T498" s="8"/>
      <c r="U498" s="8">
        <v>2</v>
      </c>
      <c r="V498" s="8"/>
      <c r="W498" s="8"/>
      <c r="X498" s="8"/>
      <c r="Y498" s="8">
        <v>25.7</v>
      </c>
      <c r="Z498" s="8"/>
      <c r="AA498" s="8"/>
      <c r="AB498" s="8"/>
      <c r="AC498" s="8"/>
      <c r="AD498" s="8"/>
      <c r="AE498" s="8">
        <v>13930</v>
      </c>
      <c r="AF498" s="8"/>
      <c r="AG498" s="8"/>
      <c r="AH498" s="8"/>
      <c r="AI498" s="8"/>
      <c r="AJ498" s="8">
        <v>0</v>
      </c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>
        <v>1.52</v>
      </c>
      <c r="AW498" s="8">
        <v>11.6</v>
      </c>
      <c r="AX498" s="8">
        <v>15.4</v>
      </c>
      <c r="AY498" s="8">
        <v>0.005</v>
      </c>
      <c r="AZ498" s="8">
        <v>8.44</v>
      </c>
      <c r="BA498" s="8">
        <v>0.005</v>
      </c>
      <c r="BB498" s="8">
        <v>0.07400000000000001</v>
      </c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>
        <v>876</v>
      </c>
      <c r="BN498" s="8">
        <v>282</v>
      </c>
      <c r="BO498" s="8">
        <v>22.7</v>
      </c>
      <c r="BP498" s="8">
        <v>35.9</v>
      </c>
      <c r="BQ498" s="8">
        <v>13.2</v>
      </c>
      <c r="BR498" s="8">
        <v>13.3</v>
      </c>
      <c r="BS498" s="8"/>
      <c r="BT498" s="8">
        <v>15</v>
      </c>
      <c r="BU498" s="8"/>
      <c r="BV498" s="8"/>
      <c r="BW498" s="8"/>
      <c r="BX498" s="8"/>
      <c r="BY498" s="9"/>
    </row>
    <row r="499" spans="1:77" s="10" customFormat="1" ht="12.75">
      <c r="A499" s="8" t="s">
        <v>285</v>
      </c>
      <c r="B499" s="7" t="s">
        <v>93</v>
      </c>
      <c r="C499" s="8">
        <v>0</v>
      </c>
      <c r="D499" s="8">
        <v>150</v>
      </c>
      <c r="E499" s="8"/>
      <c r="F499" s="8"/>
      <c r="G499" s="8">
        <v>152</v>
      </c>
      <c r="H499" s="8"/>
      <c r="I499" s="8"/>
      <c r="J499" s="8"/>
      <c r="K499" s="8"/>
      <c r="L499" s="8"/>
      <c r="M499" s="8"/>
      <c r="N499" s="8"/>
      <c r="O499" s="8">
        <v>185</v>
      </c>
      <c r="P499" s="8"/>
      <c r="Q499" s="8"/>
      <c r="R499" s="8"/>
      <c r="S499" s="8"/>
      <c r="T499" s="8"/>
      <c r="U499" s="8">
        <v>0</v>
      </c>
      <c r="V499" s="8"/>
      <c r="W499" s="8"/>
      <c r="X499" s="8"/>
      <c r="Y499" s="8"/>
      <c r="Z499" s="8"/>
      <c r="AA499" s="8"/>
      <c r="AB499" s="8"/>
      <c r="AC499" s="8"/>
      <c r="AD499" s="8"/>
      <c r="AE499" s="8">
        <v>14770</v>
      </c>
      <c r="AF499" s="8"/>
      <c r="AG499" s="8"/>
      <c r="AH499" s="8"/>
      <c r="AI499" s="8"/>
      <c r="AJ499" s="8">
        <v>0</v>
      </c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>
        <v>8.3</v>
      </c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>
        <v>13.7</v>
      </c>
      <c r="BS499" s="8"/>
      <c r="BT499" s="8"/>
      <c r="BU499" s="8"/>
      <c r="BV499" s="8"/>
      <c r="BW499" s="8"/>
      <c r="BX499" s="8"/>
      <c r="BY499" s="9"/>
    </row>
    <row r="500" spans="1:77" s="10" customFormat="1" ht="12.75">
      <c r="A500" s="8" t="s">
        <v>285</v>
      </c>
      <c r="B500" s="7" t="s">
        <v>94</v>
      </c>
      <c r="C500" s="8">
        <v>0</v>
      </c>
      <c r="D500" s="8"/>
      <c r="E500" s="8"/>
      <c r="F500" s="8">
        <v>1.48</v>
      </c>
      <c r="G500" s="8">
        <v>141</v>
      </c>
      <c r="H500" s="8"/>
      <c r="I500" s="8"/>
      <c r="J500" s="8"/>
      <c r="K500" s="8">
        <v>0.105</v>
      </c>
      <c r="L500" s="8"/>
      <c r="M500" s="8"/>
      <c r="N500" s="8"/>
      <c r="O500" s="8">
        <v>172</v>
      </c>
      <c r="P500" s="8"/>
      <c r="Q500" s="8"/>
      <c r="R500" s="8"/>
      <c r="S500" s="8"/>
      <c r="T500" s="8"/>
      <c r="U500" s="8">
        <v>0</v>
      </c>
      <c r="V500" s="8"/>
      <c r="W500" s="8"/>
      <c r="X500" s="8"/>
      <c r="Y500" s="8">
        <v>20.5</v>
      </c>
      <c r="Z500" s="8"/>
      <c r="AA500" s="8"/>
      <c r="AB500" s="8"/>
      <c r="AC500" s="8"/>
      <c r="AD500" s="8"/>
      <c r="AE500" s="8">
        <v>8588.8</v>
      </c>
      <c r="AF500" s="8"/>
      <c r="AG500" s="8"/>
      <c r="AH500" s="8"/>
      <c r="AI500" s="8"/>
      <c r="AJ500" s="8">
        <v>0</v>
      </c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>
        <v>1.54</v>
      </c>
      <c r="AW500" s="8">
        <v>11.6</v>
      </c>
      <c r="AX500" s="8">
        <v>14.3</v>
      </c>
      <c r="AY500" s="8">
        <v>0.057</v>
      </c>
      <c r="AZ500" s="8">
        <v>8.75</v>
      </c>
      <c r="BA500" s="8">
        <v>0.005</v>
      </c>
      <c r="BB500" s="8">
        <v>0.07200000000000001</v>
      </c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>
        <v>573</v>
      </c>
      <c r="BN500" s="8">
        <v>182</v>
      </c>
      <c r="BO500" s="8">
        <v>25.6</v>
      </c>
      <c r="BP500" s="8">
        <v>37.7</v>
      </c>
      <c r="BQ500" s="8">
        <v>12.1</v>
      </c>
      <c r="BR500" s="8">
        <v>13.4</v>
      </c>
      <c r="BS500" s="8"/>
      <c r="BT500" s="8">
        <v>20.1</v>
      </c>
      <c r="BU500" s="8"/>
      <c r="BV500" s="8"/>
      <c r="BW500" s="8"/>
      <c r="BX500" s="8"/>
      <c r="BY500" s="9"/>
    </row>
    <row r="501" spans="1:77" s="10" customFormat="1" ht="12.75">
      <c r="A501" s="8" t="s">
        <v>285</v>
      </c>
      <c r="B501" s="7" t="s">
        <v>272</v>
      </c>
      <c r="C501" s="8">
        <v>0</v>
      </c>
      <c r="D501" s="8">
        <v>144</v>
      </c>
      <c r="E501" s="8"/>
      <c r="F501" s="8"/>
      <c r="G501" s="8">
        <v>146</v>
      </c>
      <c r="H501" s="8"/>
      <c r="I501" s="8"/>
      <c r="J501" s="8"/>
      <c r="K501" s="8"/>
      <c r="L501" s="8"/>
      <c r="M501" s="8"/>
      <c r="N501" s="8"/>
      <c r="O501" s="8">
        <v>179</v>
      </c>
      <c r="P501" s="8"/>
      <c r="Q501" s="8"/>
      <c r="R501" s="8"/>
      <c r="S501" s="8"/>
      <c r="T501" s="8"/>
      <c r="U501" s="8">
        <v>0</v>
      </c>
      <c r="V501" s="8"/>
      <c r="W501" s="8"/>
      <c r="X501" s="8"/>
      <c r="Y501" s="8"/>
      <c r="Z501" s="8"/>
      <c r="AA501" s="8"/>
      <c r="AB501" s="8"/>
      <c r="AC501" s="8"/>
      <c r="AD501" s="8"/>
      <c r="AE501" s="8">
        <v>13340</v>
      </c>
      <c r="AF501" s="8"/>
      <c r="AG501" s="8"/>
      <c r="AH501" s="8"/>
      <c r="AI501" s="8"/>
      <c r="AJ501" s="8">
        <v>0</v>
      </c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>
        <v>8.35</v>
      </c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>
        <v>13.1</v>
      </c>
      <c r="BS501" s="8"/>
      <c r="BT501" s="8"/>
      <c r="BU501" s="8"/>
      <c r="BV501" s="8"/>
      <c r="BW501" s="8"/>
      <c r="BX501" s="8"/>
      <c r="BY501" s="9"/>
    </row>
    <row r="502" spans="1:77" s="10" customFormat="1" ht="12.75">
      <c r="A502" s="8" t="s">
        <v>285</v>
      </c>
      <c r="B502" s="7" t="s">
        <v>286</v>
      </c>
      <c r="C502" s="8">
        <v>0</v>
      </c>
      <c r="D502" s="8"/>
      <c r="E502" s="8"/>
      <c r="F502" s="8">
        <v>1.62</v>
      </c>
      <c r="G502" s="8">
        <v>158</v>
      </c>
      <c r="H502" s="8"/>
      <c r="I502" s="8"/>
      <c r="J502" s="8"/>
      <c r="K502" s="8">
        <v>0.028</v>
      </c>
      <c r="L502" s="8"/>
      <c r="M502" s="8"/>
      <c r="N502" s="8"/>
      <c r="O502" s="8">
        <v>192</v>
      </c>
      <c r="P502" s="8"/>
      <c r="Q502" s="8"/>
      <c r="R502" s="8"/>
      <c r="S502" s="8"/>
      <c r="T502" s="8"/>
      <c r="U502" s="8">
        <v>0</v>
      </c>
      <c r="V502" s="8"/>
      <c r="W502" s="8"/>
      <c r="X502" s="8"/>
      <c r="Y502" s="8">
        <v>33</v>
      </c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>
        <v>0</v>
      </c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>
        <v>1.62</v>
      </c>
      <c r="AW502" s="8">
        <v>12</v>
      </c>
      <c r="AX502" s="8">
        <v>15.9</v>
      </c>
      <c r="AY502" s="8">
        <v>0.005</v>
      </c>
      <c r="AZ502" s="8">
        <v>8.2</v>
      </c>
      <c r="BA502" s="8">
        <v>0.005</v>
      </c>
      <c r="BB502" s="8">
        <v>0.096</v>
      </c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>
        <v>585</v>
      </c>
      <c r="BN502" s="8">
        <v>187</v>
      </c>
      <c r="BO502" s="8">
        <v>23.6</v>
      </c>
      <c r="BP502" s="8">
        <v>35.9</v>
      </c>
      <c r="BQ502" s="8">
        <v>12.2</v>
      </c>
      <c r="BR502" s="8"/>
      <c r="BS502" s="8"/>
      <c r="BT502" s="8"/>
      <c r="BU502" s="8"/>
      <c r="BV502" s="8"/>
      <c r="BW502" s="8"/>
      <c r="BX502" s="8"/>
      <c r="BY502" s="9"/>
    </row>
    <row r="503" spans="1:77" s="10" customFormat="1" ht="12.75">
      <c r="A503" s="8" t="s">
        <v>285</v>
      </c>
      <c r="B503" s="7" t="s">
        <v>273</v>
      </c>
      <c r="C503" s="8">
        <v>0</v>
      </c>
      <c r="D503" s="8">
        <v>160</v>
      </c>
      <c r="E503" s="8"/>
      <c r="F503" s="8"/>
      <c r="G503" s="8">
        <v>168</v>
      </c>
      <c r="H503" s="8"/>
      <c r="I503" s="8"/>
      <c r="J503" s="8"/>
      <c r="K503" s="8"/>
      <c r="L503" s="8"/>
      <c r="M503" s="8"/>
      <c r="N503" s="8"/>
      <c r="O503" s="8">
        <v>198</v>
      </c>
      <c r="P503" s="8"/>
      <c r="Q503" s="8"/>
      <c r="R503" s="8"/>
      <c r="S503" s="8"/>
      <c r="T503" s="8"/>
      <c r="U503" s="8">
        <v>3</v>
      </c>
      <c r="V503" s="8"/>
      <c r="W503" s="8"/>
      <c r="X503" s="8"/>
      <c r="Y503" s="8"/>
      <c r="Z503" s="8"/>
      <c r="AA503" s="8"/>
      <c r="AB503" s="8"/>
      <c r="AC503" s="8"/>
      <c r="AD503" s="8"/>
      <c r="AE503" s="8">
        <v>13870</v>
      </c>
      <c r="AF503" s="8"/>
      <c r="AG503" s="8"/>
      <c r="AH503" s="8"/>
      <c r="AI503" s="8"/>
      <c r="AJ503" s="8">
        <v>0</v>
      </c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>
        <v>8.52</v>
      </c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>
        <v>15.3</v>
      </c>
      <c r="BS503" s="8"/>
      <c r="BT503" s="8"/>
      <c r="BU503" s="8"/>
      <c r="BV503" s="8"/>
      <c r="BW503" s="8"/>
      <c r="BX503" s="8"/>
      <c r="BY503" s="9"/>
    </row>
    <row r="504" spans="1:77" s="10" customFormat="1" ht="12.75">
      <c r="A504" s="8" t="s">
        <v>285</v>
      </c>
      <c r="B504" s="7" t="s">
        <v>254</v>
      </c>
      <c r="C504" s="8">
        <v>0</v>
      </c>
      <c r="D504" s="8"/>
      <c r="E504" s="8"/>
      <c r="F504" s="8">
        <v>1.97</v>
      </c>
      <c r="G504" s="8">
        <v>181</v>
      </c>
      <c r="H504" s="8"/>
      <c r="I504" s="8"/>
      <c r="J504" s="8"/>
      <c r="K504" s="8">
        <v>0.008</v>
      </c>
      <c r="L504" s="8"/>
      <c r="M504" s="8"/>
      <c r="N504" s="8"/>
      <c r="O504" s="8">
        <v>220</v>
      </c>
      <c r="P504" s="8"/>
      <c r="Q504" s="8"/>
      <c r="R504" s="8"/>
      <c r="S504" s="8"/>
      <c r="T504" s="8"/>
      <c r="U504" s="8">
        <v>0</v>
      </c>
      <c r="V504" s="8"/>
      <c r="W504" s="8"/>
      <c r="X504" s="8"/>
      <c r="Y504" s="8">
        <v>38</v>
      </c>
      <c r="Z504" s="8"/>
      <c r="AA504" s="8"/>
      <c r="AB504" s="8"/>
      <c r="AC504" s="8"/>
      <c r="AD504" s="8"/>
      <c r="AE504" s="8">
        <v>12809</v>
      </c>
      <c r="AF504" s="8"/>
      <c r="AG504" s="8"/>
      <c r="AH504" s="8"/>
      <c r="AI504" s="8"/>
      <c r="AJ504" s="8">
        <v>0</v>
      </c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>
        <v>1.97</v>
      </c>
      <c r="AW504" s="8">
        <v>12.8</v>
      </c>
      <c r="AX504" s="8">
        <v>18.8</v>
      </c>
      <c r="AY504" s="8">
        <v>0.005</v>
      </c>
      <c r="AZ504" s="8">
        <v>8.44</v>
      </c>
      <c r="BA504" s="8">
        <v>0.005</v>
      </c>
      <c r="BB504" s="8">
        <v>0.116</v>
      </c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>
        <v>615</v>
      </c>
      <c r="BN504" s="8">
        <v>150</v>
      </c>
      <c r="BO504" s="8">
        <v>25.9</v>
      </c>
      <c r="BP504" s="8">
        <v>42.7</v>
      </c>
      <c r="BQ504" s="8">
        <v>16.7</v>
      </c>
      <c r="BR504" s="8">
        <v>18.5</v>
      </c>
      <c r="BS504" s="8"/>
      <c r="BT504" s="8">
        <v>38.5</v>
      </c>
      <c r="BU504" s="8"/>
      <c r="BV504" s="8"/>
      <c r="BW504" s="8"/>
      <c r="BX504" s="8"/>
      <c r="BY504" s="9"/>
    </row>
    <row r="505" spans="1:77" s="10" customFormat="1" ht="12.75">
      <c r="A505" s="8" t="s">
        <v>285</v>
      </c>
      <c r="B505" s="7" t="s">
        <v>283</v>
      </c>
      <c r="C505" s="8">
        <v>0</v>
      </c>
      <c r="D505" s="8">
        <v>190</v>
      </c>
      <c r="E505" s="8"/>
      <c r="F505" s="8"/>
      <c r="G505" s="8">
        <v>187</v>
      </c>
      <c r="H505" s="8"/>
      <c r="I505" s="8"/>
      <c r="J505" s="8"/>
      <c r="K505" s="8"/>
      <c r="L505" s="8"/>
      <c r="M505" s="8"/>
      <c r="N505" s="8"/>
      <c r="O505" s="8">
        <v>206</v>
      </c>
      <c r="P505" s="8"/>
      <c r="Q505" s="8"/>
      <c r="R505" s="8"/>
      <c r="S505" s="8"/>
      <c r="T505" s="8"/>
      <c r="U505" s="8">
        <v>11</v>
      </c>
      <c r="V505" s="8"/>
      <c r="W505" s="8"/>
      <c r="X505" s="8"/>
      <c r="Y505" s="8"/>
      <c r="Z505" s="8"/>
      <c r="AA505" s="8"/>
      <c r="AB505" s="8"/>
      <c r="AC505" s="8"/>
      <c r="AD505" s="8"/>
      <c r="AE505" s="8">
        <v>15140</v>
      </c>
      <c r="AF505" s="8"/>
      <c r="AG505" s="8"/>
      <c r="AH505" s="8"/>
      <c r="AI505" s="8"/>
      <c r="AJ505" s="8">
        <v>0</v>
      </c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>
        <v>8.51</v>
      </c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>
        <v>20.7</v>
      </c>
      <c r="BS505" s="8"/>
      <c r="BT505" s="8"/>
      <c r="BU505" s="8"/>
      <c r="BV505" s="8"/>
      <c r="BW505" s="8"/>
      <c r="BX505" s="8"/>
      <c r="BY505" s="9"/>
    </row>
    <row r="506" spans="1:77" s="10" customFormat="1" ht="12.75">
      <c r="A506" s="8" t="s">
        <v>285</v>
      </c>
      <c r="B506" s="7" t="s">
        <v>191</v>
      </c>
      <c r="C506" s="8">
        <v>0</v>
      </c>
      <c r="D506" s="8">
        <v>192</v>
      </c>
      <c r="E506" s="8"/>
      <c r="F506" s="8">
        <v>1.89</v>
      </c>
      <c r="G506" s="8">
        <v>199</v>
      </c>
      <c r="H506" s="8"/>
      <c r="I506" s="8"/>
      <c r="J506" s="8"/>
      <c r="K506" s="8">
        <v>0.008</v>
      </c>
      <c r="L506" s="8"/>
      <c r="M506" s="8"/>
      <c r="N506" s="8"/>
      <c r="O506" s="8">
        <v>228</v>
      </c>
      <c r="P506" s="8"/>
      <c r="Q506" s="8"/>
      <c r="R506" s="8"/>
      <c r="S506" s="8"/>
      <c r="T506" s="8"/>
      <c r="U506" s="8">
        <v>7</v>
      </c>
      <c r="V506" s="8"/>
      <c r="W506" s="8"/>
      <c r="X506" s="8"/>
      <c r="Y506" s="8">
        <v>28.3</v>
      </c>
      <c r="Z506" s="8"/>
      <c r="AA506" s="8"/>
      <c r="AB506" s="8"/>
      <c r="AC506" s="8"/>
      <c r="AD506" s="8"/>
      <c r="AE506" s="8">
        <v>16100</v>
      </c>
      <c r="AF506" s="8"/>
      <c r="AG506" s="8"/>
      <c r="AH506" s="8"/>
      <c r="AI506" s="8"/>
      <c r="AJ506" s="8">
        <v>0</v>
      </c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>
        <v>1.89</v>
      </c>
      <c r="AW506" s="8">
        <v>15.1</v>
      </c>
      <c r="AX506" s="8">
        <v>20.9</v>
      </c>
      <c r="AY506" s="8">
        <v>0.005</v>
      </c>
      <c r="AZ506" s="8">
        <v>8.5</v>
      </c>
      <c r="BA506" s="8">
        <v>0.005</v>
      </c>
      <c r="BB506" s="8">
        <v>0.08600000000000001</v>
      </c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>
        <v>726</v>
      </c>
      <c r="BN506" s="8">
        <v>228</v>
      </c>
      <c r="BO506" s="8">
        <v>43.9</v>
      </c>
      <c r="BP506" s="8">
        <v>57.6</v>
      </c>
      <c r="BQ506" s="8">
        <v>13.8</v>
      </c>
      <c r="BR506" s="8">
        <v>17.9</v>
      </c>
      <c r="BS506" s="8"/>
      <c r="BT506" s="8">
        <v>17</v>
      </c>
      <c r="BU506" s="8"/>
      <c r="BV506" s="8"/>
      <c r="BW506" s="8"/>
      <c r="BX506" s="8"/>
      <c r="BY506" s="9"/>
    </row>
    <row r="507" spans="1:77" s="10" customFormat="1" ht="12.75">
      <c r="A507" s="8" t="s">
        <v>285</v>
      </c>
      <c r="B507" s="7" t="s">
        <v>274</v>
      </c>
      <c r="C507" s="8">
        <v>0</v>
      </c>
      <c r="D507" s="8">
        <v>196</v>
      </c>
      <c r="E507" s="8"/>
      <c r="F507" s="8"/>
      <c r="G507" s="8">
        <v>205</v>
      </c>
      <c r="H507" s="8"/>
      <c r="I507" s="8"/>
      <c r="J507" s="8"/>
      <c r="K507" s="8"/>
      <c r="L507" s="8"/>
      <c r="M507" s="8"/>
      <c r="N507" s="8"/>
      <c r="O507" s="8">
        <v>224</v>
      </c>
      <c r="P507" s="8"/>
      <c r="Q507" s="8"/>
      <c r="R507" s="8"/>
      <c r="S507" s="8"/>
      <c r="T507" s="8"/>
      <c r="U507" s="8">
        <v>13</v>
      </c>
      <c r="V507" s="8"/>
      <c r="W507" s="8"/>
      <c r="X507" s="8"/>
      <c r="Y507" s="8"/>
      <c r="Z507" s="8"/>
      <c r="AA507" s="8"/>
      <c r="AB507" s="8"/>
      <c r="AC507" s="8"/>
      <c r="AD507" s="8"/>
      <c r="AE507" s="8">
        <v>17960</v>
      </c>
      <c r="AF507" s="8"/>
      <c r="AG507" s="8"/>
      <c r="AH507" s="8"/>
      <c r="AI507" s="8"/>
      <c r="AJ507" s="8">
        <v>0</v>
      </c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>
        <v>8.48</v>
      </c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>
        <v>18.9</v>
      </c>
      <c r="BS507" s="8"/>
      <c r="BT507" s="8"/>
      <c r="BU507" s="8"/>
      <c r="BV507" s="8"/>
      <c r="BW507" s="8"/>
      <c r="BX507" s="8"/>
      <c r="BY507" s="9"/>
    </row>
    <row r="508" spans="1:77" s="10" customFormat="1" ht="12.75">
      <c r="A508" s="8" t="s">
        <v>285</v>
      </c>
      <c r="B508" s="7" t="s">
        <v>287</v>
      </c>
      <c r="C508" s="8">
        <v>0</v>
      </c>
      <c r="D508" s="8">
        <v>174</v>
      </c>
      <c r="E508" s="8"/>
      <c r="F508" s="8"/>
      <c r="G508" s="8">
        <v>212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>
        <v>26.8</v>
      </c>
      <c r="Z508" s="8"/>
      <c r="AA508" s="8"/>
      <c r="AB508" s="8"/>
      <c r="AC508" s="8"/>
      <c r="AD508" s="8"/>
      <c r="AE508" s="8">
        <v>15180</v>
      </c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>
        <v>8.3</v>
      </c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>
        <v>58.6</v>
      </c>
      <c r="BP508" s="8">
        <v>96</v>
      </c>
      <c r="BQ508" s="8">
        <v>37.5</v>
      </c>
      <c r="BR508" s="8">
        <v>25</v>
      </c>
      <c r="BS508" s="8"/>
      <c r="BT508" s="8">
        <v>21.5</v>
      </c>
      <c r="BU508" s="8"/>
      <c r="BV508" s="8"/>
      <c r="BW508" s="8"/>
      <c r="BX508" s="8"/>
      <c r="BY508" s="9"/>
    </row>
    <row r="509" spans="1:77" s="10" customFormat="1" ht="12.75">
      <c r="A509" s="8" t="s">
        <v>285</v>
      </c>
      <c r="B509" s="7" t="s">
        <v>276</v>
      </c>
      <c r="C509" s="8">
        <v>0</v>
      </c>
      <c r="D509" s="8">
        <v>202</v>
      </c>
      <c r="E509" s="8"/>
      <c r="F509" s="8"/>
      <c r="G509" s="8">
        <v>216</v>
      </c>
      <c r="H509" s="8"/>
      <c r="I509" s="8"/>
      <c r="J509" s="8"/>
      <c r="K509" s="8"/>
      <c r="L509" s="8"/>
      <c r="M509" s="8"/>
      <c r="N509" s="8"/>
      <c r="O509" s="8">
        <v>264</v>
      </c>
      <c r="P509" s="8"/>
      <c r="Q509" s="8"/>
      <c r="R509" s="8"/>
      <c r="S509" s="8"/>
      <c r="T509" s="8"/>
      <c r="U509" s="8">
        <v>0</v>
      </c>
      <c r="V509" s="8"/>
      <c r="W509" s="8"/>
      <c r="X509" s="8"/>
      <c r="Y509" s="8"/>
      <c r="Z509" s="8"/>
      <c r="AA509" s="8"/>
      <c r="AB509" s="8"/>
      <c r="AC509" s="8"/>
      <c r="AD509" s="8"/>
      <c r="AE509" s="8">
        <v>23500</v>
      </c>
      <c r="AF509" s="8"/>
      <c r="AG509" s="8"/>
      <c r="AH509" s="8"/>
      <c r="AI509" s="8"/>
      <c r="AJ509" s="8">
        <v>0</v>
      </c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>
        <v>8.56</v>
      </c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>
        <v>21.4</v>
      </c>
      <c r="BS509" s="8"/>
      <c r="BT509" s="8"/>
      <c r="BU509" s="8"/>
      <c r="BV509" s="8"/>
      <c r="BW509" s="8"/>
      <c r="BX509" s="8"/>
      <c r="BY509" s="9"/>
    </row>
    <row r="510" spans="1:77" s="10" customFormat="1" ht="12.75">
      <c r="A510" s="8" t="s">
        <v>285</v>
      </c>
      <c r="B510" s="7" t="s">
        <v>255</v>
      </c>
      <c r="C510" s="8">
        <v>0</v>
      </c>
      <c r="D510" s="8"/>
      <c r="E510" s="8"/>
      <c r="F510" s="8">
        <v>2.67</v>
      </c>
      <c r="G510" s="8">
        <v>209</v>
      </c>
      <c r="H510" s="8"/>
      <c r="I510" s="8">
        <v>0.01</v>
      </c>
      <c r="J510" s="8">
        <v>0.117</v>
      </c>
      <c r="K510" s="8">
        <v>0.011000000000000001</v>
      </c>
      <c r="L510" s="8">
        <v>0.003</v>
      </c>
      <c r="M510" s="8"/>
      <c r="N510" s="8"/>
      <c r="O510" s="8">
        <v>255</v>
      </c>
      <c r="P510" s="8"/>
      <c r="Q510" s="8"/>
      <c r="R510" s="8">
        <v>237</v>
      </c>
      <c r="S510" s="8"/>
      <c r="T510" s="8"/>
      <c r="U510" s="8">
        <v>0</v>
      </c>
      <c r="V510" s="8">
        <v>9080</v>
      </c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>
        <v>0</v>
      </c>
      <c r="AK510" s="8"/>
      <c r="AL510" s="8">
        <v>0.005</v>
      </c>
      <c r="AM510" s="8">
        <v>0.17300000000000001</v>
      </c>
      <c r="AN510" s="8"/>
      <c r="AO510" s="8"/>
      <c r="AP510" s="8">
        <v>610</v>
      </c>
      <c r="AQ510" s="8"/>
      <c r="AR510" s="8">
        <v>0.001</v>
      </c>
      <c r="AS510" s="8">
        <v>0.051000000000000004</v>
      </c>
      <c r="AT510" s="8"/>
      <c r="AU510" s="8"/>
      <c r="AV510" s="8">
        <v>2.67</v>
      </c>
      <c r="AW510" s="8">
        <v>17.8</v>
      </c>
      <c r="AX510" s="8">
        <v>23.8</v>
      </c>
      <c r="AY510" s="8">
        <v>0.005</v>
      </c>
      <c r="AZ510" s="8">
        <v>8</v>
      </c>
      <c r="BA510" s="8">
        <v>0.005</v>
      </c>
      <c r="BB510" s="8">
        <v>0.135</v>
      </c>
      <c r="BC510" s="8">
        <v>180</v>
      </c>
      <c r="BD510" s="8"/>
      <c r="BE510" s="8"/>
      <c r="BF510" s="8"/>
      <c r="BG510" s="8"/>
      <c r="BH510" s="8"/>
      <c r="BI510" s="8"/>
      <c r="BJ510" s="8">
        <v>4750</v>
      </c>
      <c r="BK510" s="8"/>
      <c r="BL510" s="8">
        <v>3.73</v>
      </c>
      <c r="BM510" s="8">
        <v>1360</v>
      </c>
      <c r="BN510" s="8">
        <v>439</v>
      </c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9">
        <f>BM510/V510</f>
        <v>0.14977973568281938</v>
      </c>
    </row>
    <row r="511" spans="1:77" s="10" customFormat="1" ht="12.75">
      <c r="A511" s="8" t="s">
        <v>285</v>
      </c>
      <c r="B511" s="7" t="s">
        <v>255</v>
      </c>
      <c r="C511" s="8">
        <v>0</v>
      </c>
      <c r="D511" s="8">
        <v>196</v>
      </c>
      <c r="E511" s="8"/>
      <c r="F511" s="8"/>
      <c r="G511" s="8">
        <v>192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>
        <v>29.9</v>
      </c>
      <c r="Z511" s="8"/>
      <c r="AA511" s="8"/>
      <c r="AB511" s="8"/>
      <c r="AC511" s="8"/>
      <c r="AD511" s="8"/>
      <c r="AE511" s="8">
        <v>25300</v>
      </c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>
        <v>8.35</v>
      </c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>
        <v>5.6</v>
      </c>
      <c r="BP511" s="8">
        <v>17.3</v>
      </c>
      <c r="BQ511" s="8">
        <v>11.7</v>
      </c>
      <c r="BR511" s="8">
        <v>28.9</v>
      </c>
      <c r="BS511" s="8"/>
      <c r="BT511" s="8">
        <v>15.8</v>
      </c>
      <c r="BU511" s="8"/>
      <c r="BV511" s="8"/>
      <c r="BW511" s="8"/>
      <c r="BX511" s="8"/>
      <c r="BY511" s="9"/>
    </row>
    <row r="512" spans="1:77" s="10" customFormat="1" ht="12.75">
      <c r="A512" s="8" t="s">
        <v>285</v>
      </c>
      <c r="B512" s="7" t="s">
        <v>288</v>
      </c>
      <c r="C512" s="8">
        <v>0</v>
      </c>
      <c r="D512" s="8">
        <v>196</v>
      </c>
      <c r="E512" s="8"/>
      <c r="F512" s="8"/>
      <c r="G512" s="8">
        <v>204</v>
      </c>
      <c r="H512" s="8"/>
      <c r="I512" s="8">
        <v>0.01</v>
      </c>
      <c r="J512" s="8">
        <v>0.049</v>
      </c>
      <c r="K512" s="8"/>
      <c r="L512" s="8"/>
      <c r="M512" s="8"/>
      <c r="N512" s="8"/>
      <c r="O512" s="8">
        <v>248</v>
      </c>
      <c r="P512" s="8"/>
      <c r="Q512" s="8"/>
      <c r="R512" s="8">
        <v>275</v>
      </c>
      <c r="S512" s="8"/>
      <c r="T512" s="8"/>
      <c r="U512" s="8">
        <v>0</v>
      </c>
      <c r="V512" s="8">
        <v>10200</v>
      </c>
      <c r="W512" s="8"/>
      <c r="X512" s="8"/>
      <c r="Y512" s="8"/>
      <c r="Z512" s="8"/>
      <c r="AA512" s="8"/>
      <c r="AB512" s="8"/>
      <c r="AC512" s="8"/>
      <c r="AD512" s="8"/>
      <c r="AE512" s="8">
        <v>29100</v>
      </c>
      <c r="AF512" s="8"/>
      <c r="AG512" s="8"/>
      <c r="AH512" s="8"/>
      <c r="AI512" s="8"/>
      <c r="AJ512" s="8">
        <v>0</v>
      </c>
      <c r="AK512" s="8"/>
      <c r="AL512" s="8">
        <v>0.005</v>
      </c>
      <c r="AM512" s="8">
        <v>0.08700000000000001</v>
      </c>
      <c r="AN512" s="8"/>
      <c r="AO512" s="8"/>
      <c r="AP512" s="8">
        <v>718</v>
      </c>
      <c r="AQ512" s="8"/>
      <c r="AR512" s="8">
        <v>0.001</v>
      </c>
      <c r="AS512" s="8">
        <v>0.026000000000000002</v>
      </c>
      <c r="AT512" s="8"/>
      <c r="AU512" s="8"/>
      <c r="AV512" s="8"/>
      <c r="AW512" s="8"/>
      <c r="AX512" s="8"/>
      <c r="AY512" s="8"/>
      <c r="AZ512" s="8">
        <v>8.5</v>
      </c>
      <c r="BA512" s="8"/>
      <c r="BB512" s="8"/>
      <c r="BC512" s="8">
        <v>203</v>
      </c>
      <c r="BD512" s="8"/>
      <c r="BE512" s="8"/>
      <c r="BF512" s="8"/>
      <c r="BG512" s="8"/>
      <c r="BH512" s="8"/>
      <c r="BI512" s="8"/>
      <c r="BJ512" s="8">
        <v>5560</v>
      </c>
      <c r="BK512" s="8"/>
      <c r="BL512" s="8"/>
      <c r="BM512" s="8"/>
      <c r="BN512" s="8"/>
      <c r="BO512" s="8"/>
      <c r="BP512" s="8"/>
      <c r="BQ512" s="8"/>
      <c r="BR512" s="8">
        <v>26</v>
      </c>
      <c r="BS512" s="8"/>
      <c r="BT512" s="8"/>
      <c r="BU512" s="8"/>
      <c r="BV512" s="8"/>
      <c r="BW512" s="8"/>
      <c r="BX512" s="8"/>
      <c r="BY512" s="9"/>
    </row>
    <row r="513" spans="1:77" s="10" customFormat="1" ht="12.75">
      <c r="A513" s="8" t="s">
        <v>285</v>
      </c>
      <c r="B513" s="7" t="s">
        <v>256</v>
      </c>
      <c r="C513" s="8">
        <v>0</v>
      </c>
      <c r="D513" s="8">
        <v>214</v>
      </c>
      <c r="E513" s="8"/>
      <c r="F513" s="8">
        <v>1.72</v>
      </c>
      <c r="G513" s="8">
        <v>214</v>
      </c>
      <c r="H513" s="8"/>
      <c r="I513" s="8">
        <v>0.01</v>
      </c>
      <c r="J513" s="8">
        <v>0.094</v>
      </c>
      <c r="K513" s="8">
        <v>0.014</v>
      </c>
      <c r="L513" s="8">
        <v>0.003</v>
      </c>
      <c r="M513" s="8"/>
      <c r="N513" s="8"/>
      <c r="O513" s="8">
        <v>256</v>
      </c>
      <c r="P513" s="8"/>
      <c r="Q513" s="8"/>
      <c r="R513" s="8">
        <v>248</v>
      </c>
      <c r="S513" s="8"/>
      <c r="T513" s="8"/>
      <c r="U513" s="8">
        <v>0</v>
      </c>
      <c r="V513" s="8">
        <v>10100</v>
      </c>
      <c r="W513" s="8"/>
      <c r="X513" s="8"/>
      <c r="Y513" s="8">
        <v>26.6</v>
      </c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>
        <v>0</v>
      </c>
      <c r="AK513" s="8"/>
      <c r="AL513" s="8">
        <v>0.006</v>
      </c>
      <c r="AM513" s="8">
        <v>0.194</v>
      </c>
      <c r="AN513" s="8"/>
      <c r="AO513" s="8"/>
      <c r="AP513" s="8">
        <v>672</v>
      </c>
      <c r="AQ513" s="8"/>
      <c r="AR513" s="8">
        <v>0.016</v>
      </c>
      <c r="AS513" s="8">
        <v>0.056</v>
      </c>
      <c r="AT513" s="8"/>
      <c r="AU513" s="8"/>
      <c r="AV513" s="8">
        <v>1.73</v>
      </c>
      <c r="AW513" s="8">
        <v>22.1</v>
      </c>
      <c r="AX513" s="8">
        <v>27</v>
      </c>
      <c r="AY513" s="8">
        <v>0.005</v>
      </c>
      <c r="AZ513" s="8">
        <v>8</v>
      </c>
      <c r="BA513" s="8">
        <v>0.005</v>
      </c>
      <c r="BB513" s="8">
        <v>0.161</v>
      </c>
      <c r="BC513" s="8">
        <v>199</v>
      </c>
      <c r="BD513" s="8"/>
      <c r="BE513" s="8"/>
      <c r="BF513" s="8"/>
      <c r="BG513" s="8"/>
      <c r="BH513" s="8"/>
      <c r="BI513" s="8"/>
      <c r="BJ513" s="8">
        <v>5360</v>
      </c>
      <c r="BK513" s="8"/>
      <c r="BL513" s="8">
        <v>4.58</v>
      </c>
      <c r="BM513" s="8">
        <v>1480</v>
      </c>
      <c r="BN513" s="8">
        <v>428</v>
      </c>
      <c r="BO513" s="8">
        <v>15.1</v>
      </c>
      <c r="BP513" s="8">
        <v>30.2</v>
      </c>
      <c r="BQ513" s="8">
        <v>15.2</v>
      </c>
      <c r="BR513" s="8"/>
      <c r="BS513" s="8"/>
      <c r="BT513" s="8"/>
      <c r="BU513" s="8"/>
      <c r="BV513" s="8"/>
      <c r="BW513" s="8"/>
      <c r="BX513" s="8"/>
      <c r="BY513" s="9">
        <f>BM513/V513</f>
        <v>0.14653465346534653</v>
      </c>
    </row>
    <row r="514" spans="1:77" s="10" customFormat="1" ht="12.75">
      <c r="A514" s="8" t="s">
        <v>285</v>
      </c>
      <c r="B514" s="7" t="s">
        <v>264</v>
      </c>
      <c r="C514" s="8">
        <v>0</v>
      </c>
      <c r="D514" s="8">
        <v>204</v>
      </c>
      <c r="E514" s="8"/>
      <c r="F514" s="8"/>
      <c r="G514" s="8">
        <v>192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>
        <v>30800</v>
      </c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>
        <v>8.32</v>
      </c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>
        <v>20.6</v>
      </c>
      <c r="BS514" s="8"/>
      <c r="BT514" s="8"/>
      <c r="BU514" s="8"/>
      <c r="BV514" s="8"/>
      <c r="BW514" s="8"/>
      <c r="BX514" s="8"/>
      <c r="BY514" s="9"/>
    </row>
    <row r="515" spans="1:77" s="10" customFormat="1" ht="12.75">
      <c r="A515" s="8" t="s">
        <v>285</v>
      </c>
      <c r="B515" s="7" t="s">
        <v>257</v>
      </c>
      <c r="C515" s="8">
        <v>0</v>
      </c>
      <c r="D515" s="8">
        <v>192</v>
      </c>
      <c r="E515" s="8"/>
      <c r="F515" s="8">
        <v>3.14</v>
      </c>
      <c r="G515" s="8">
        <v>198</v>
      </c>
      <c r="H515" s="8">
        <v>0.011000000000000001</v>
      </c>
      <c r="I515" s="8">
        <v>0.01</v>
      </c>
      <c r="J515" s="8">
        <v>0.175</v>
      </c>
      <c r="K515" s="8">
        <v>0.061000000000000006</v>
      </c>
      <c r="L515" s="8">
        <v>0.003</v>
      </c>
      <c r="M515" s="8"/>
      <c r="N515" s="8"/>
      <c r="O515" s="8">
        <v>241</v>
      </c>
      <c r="P515" s="8"/>
      <c r="Q515" s="8"/>
      <c r="R515" s="8">
        <v>219</v>
      </c>
      <c r="S515" s="8"/>
      <c r="T515" s="8"/>
      <c r="U515" s="8">
        <v>0</v>
      </c>
      <c r="V515" s="8">
        <v>9110</v>
      </c>
      <c r="W515" s="8"/>
      <c r="X515" s="8"/>
      <c r="Y515" s="8">
        <v>65.4</v>
      </c>
      <c r="Z515" s="8"/>
      <c r="AA515" s="8"/>
      <c r="AB515" s="8"/>
      <c r="AC515" s="8"/>
      <c r="AD515" s="8"/>
      <c r="AE515" s="8">
        <v>27570</v>
      </c>
      <c r="AF515" s="8"/>
      <c r="AG515" s="8"/>
      <c r="AH515" s="8"/>
      <c r="AI515" s="8">
        <v>0.86</v>
      </c>
      <c r="AJ515" s="8">
        <v>0</v>
      </c>
      <c r="AK515" s="8">
        <v>-0.5</v>
      </c>
      <c r="AL515" s="8">
        <v>0.005</v>
      </c>
      <c r="AM515" s="8">
        <v>0.25</v>
      </c>
      <c r="AN515" s="8"/>
      <c r="AO515" s="8"/>
      <c r="AP515" s="8">
        <v>630</v>
      </c>
      <c r="AQ515" s="8"/>
      <c r="AR515" s="8">
        <v>0.001</v>
      </c>
      <c r="AS515" s="8">
        <v>0.035</v>
      </c>
      <c r="AT515" s="8"/>
      <c r="AU515" s="8"/>
      <c r="AV515" s="8">
        <v>3.15</v>
      </c>
      <c r="AW515" s="8">
        <v>21.1</v>
      </c>
      <c r="AX515" s="8"/>
      <c r="AY515" s="8">
        <v>0.005</v>
      </c>
      <c r="AZ515" s="8">
        <v>8.39</v>
      </c>
      <c r="BA515" s="8">
        <v>0.007</v>
      </c>
      <c r="BB515" s="8">
        <v>0.149</v>
      </c>
      <c r="BC515" s="8">
        <v>184</v>
      </c>
      <c r="BD515" s="8"/>
      <c r="BE515" s="8"/>
      <c r="BF515" s="8"/>
      <c r="BG515" s="8"/>
      <c r="BH515" s="8"/>
      <c r="BI515" s="8"/>
      <c r="BJ515" s="8">
        <v>5030</v>
      </c>
      <c r="BK515" s="8"/>
      <c r="BL515" s="8">
        <v>2.83</v>
      </c>
      <c r="BM515" s="8">
        <v>1360</v>
      </c>
      <c r="BN515" s="8">
        <v>463</v>
      </c>
      <c r="BO515" s="8">
        <v>2.6</v>
      </c>
      <c r="BP515" s="8">
        <v>18.4</v>
      </c>
      <c r="BQ515" s="8">
        <v>15.8</v>
      </c>
      <c r="BR515" s="8">
        <v>16.92</v>
      </c>
      <c r="BS515" s="8"/>
      <c r="BT515" s="8"/>
      <c r="BU515" s="8"/>
      <c r="BV515" s="8"/>
      <c r="BW515" s="8"/>
      <c r="BX515" s="8"/>
      <c r="BY515" s="9">
        <f>BM515/V515</f>
        <v>0.14928649835345773</v>
      </c>
    </row>
    <row r="516" spans="1:77" s="10" customFormat="1" ht="12.75">
      <c r="A516" s="8" t="s">
        <v>285</v>
      </c>
      <c r="B516" s="7" t="s">
        <v>114</v>
      </c>
      <c r="C516" s="8">
        <v>0</v>
      </c>
      <c r="D516" s="8">
        <v>172</v>
      </c>
      <c r="E516" s="8"/>
      <c r="F516" s="8"/>
      <c r="G516" s="8">
        <v>178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>
        <v>26000</v>
      </c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>
        <v>8.54</v>
      </c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>
        <v>19.7</v>
      </c>
      <c r="BS516" s="8"/>
      <c r="BT516" s="8"/>
      <c r="BU516" s="8"/>
      <c r="BV516" s="8"/>
      <c r="BW516" s="8"/>
      <c r="BX516" s="8"/>
      <c r="BY516" s="9"/>
    </row>
    <row r="517" spans="1:77" s="10" customFormat="1" ht="12.75">
      <c r="A517" s="8" t="s">
        <v>285</v>
      </c>
      <c r="B517" s="7" t="s">
        <v>258</v>
      </c>
      <c r="C517" s="8">
        <v>0</v>
      </c>
      <c r="D517" s="8">
        <v>152</v>
      </c>
      <c r="E517" s="8"/>
      <c r="F517" s="8">
        <v>3.04</v>
      </c>
      <c r="G517" s="8">
        <v>146</v>
      </c>
      <c r="H517" s="8">
        <v>0.027</v>
      </c>
      <c r="I517" s="8">
        <v>0.01</v>
      </c>
      <c r="J517" s="8">
        <v>0.191</v>
      </c>
      <c r="K517" s="8">
        <v>0.49200000000000005</v>
      </c>
      <c r="L517" s="8">
        <v>0.004</v>
      </c>
      <c r="M517" s="8">
        <v>0.004</v>
      </c>
      <c r="N517" s="8"/>
      <c r="O517" s="8">
        <v>177</v>
      </c>
      <c r="P517" s="8"/>
      <c r="Q517" s="8"/>
      <c r="R517" s="8">
        <v>212</v>
      </c>
      <c r="S517" s="8"/>
      <c r="T517" s="8"/>
      <c r="U517" s="8">
        <v>0</v>
      </c>
      <c r="V517" s="8">
        <v>10900</v>
      </c>
      <c r="W517" s="8"/>
      <c r="X517" s="8"/>
      <c r="Y517" s="8">
        <v>20.7</v>
      </c>
      <c r="Z517" s="8"/>
      <c r="AA517" s="8"/>
      <c r="AB517" s="8"/>
      <c r="AC517" s="8"/>
      <c r="AD517" s="8"/>
      <c r="AE517" s="8">
        <v>31100</v>
      </c>
      <c r="AF517" s="8"/>
      <c r="AG517" s="8"/>
      <c r="AH517" s="8"/>
      <c r="AI517" s="8">
        <v>0.85</v>
      </c>
      <c r="AJ517" s="8">
        <v>0</v>
      </c>
      <c r="AK517" s="8">
        <v>-5.2</v>
      </c>
      <c r="AL517" s="8">
        <v>0.009000000000000001</v>
      </c>
      <c r="AM517" s="8">
        <v>0.28600000000000003</v>
      </c>
      <c r="AN517" s="8"/>
      <c r="AO517" s="8"/>
      <c r="AP517" s="8">
        <v>676</v>
      </c>
      <c r="AQ517" s="8"/>
      <c r="AR517" s="8">
        <v>0.001</v>
      </c>
      <c r="AS517" s="8">
        <v>0.016</v>
      </c>
      <c r="AT517" s="8"/>
      <c r="AU517" s="8"/>
      <c r="AV517" s="8">
        <v>3.21</v>
      </c>
      <c r="AW517" s="8">
        <v>19.1</v>
      </c>
      <c r="AX517" s="8"/>
      <c r="AY517" s="8">
        <v>0.166</v>
      </c>
      <c r="AZ517" s="8">
        <v>8.13</v>
      </c>
      <c r="BA517" s="8">
        <v>0.005</v>
      </c>
      <c r="BB517" s="8">
        <v>0.113</v>
      </c>
      <c r="BC517" s="8">
        <v>198</v>
      </c>
      <c r="BD517" s="8"/>
      <c r="BE517" s="8"/>
      <c r="BF517" s="8"/>
      <c r="BG517" s="8"/>
      <c r="BH517" s="8"/>
      <c r="BI517" s="8"/>
      <c r="BJ517" s="8">
        <v>5420</v>
      </c>
      <c r="BK517" s="8"/>
      <c r="BL517" s="8">
        <v>4.1</v>
      </c>
      <c r="BM517" s="8">
        <v>1460</v>
      </c>
      <c r="BN517" s="8">
        <v>470</v>
      </c>
      <c r="BO517" s="8">
        <v>22.6</v>
      </c>
      <c r="BP517" s="8">
        <v>34.5</v>
      </c>
      <c r="BQ517" s="8">
        <v>12</v>
      </c>
      <c r="BR517" s="8">
        <v>16.5</v>
      </c>
      <c r="BS517" s="8"/>
      <c r="BT517" s="8">
        <v>22.8</v>
      </c>
      <c r="BU517" s="8"/>
      <c r="BV517" s="8"/>
      <c r="BW517" s="8"/>
      <c r="BX517" s="8"/>
      <c r="BY517" s="9">
        <f>BM517/V517</f>
        <v>0.13394495412844037</v>
      </c>
    </row>
    <row r="518" spans="1:77" s="10" customFormat="1" ht="12.75">
      <c r="A518" s="8" t="s">
        <v>285</v>
      </c>
      <c r="B518" s="7" t="s">
        <v>118</v>
      </c>
      <c r="C518" s="8">
        <v>0</v>
      </c>
      <c r="D518" s="8">
        <v>170</v>
      </c>
      <c r="E518" s="8"/>
      <c r="F518" s="8"/>
      <c r="G518" s="8">
        <v>174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>
        <v>24000</v>
      </c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>
        <v>8.65</v>
      </c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>
        <v>12</v>
      </c>
      <c r="BS518" s="8"/>
      <c r="BT518" s="8"/>
      <c r="BU518" s="8"/>
      <c r="BV518" s="8"/>
      <c r="BW518" s="8"/>
      <c r="BX518" s="8"/>
      <c r="BY518" s="9"/>
    </row>
    <row r="519" spans="1:77" s="10" customFormat="1" ht="12.75">
      <c r="A519" s="8" t="s">
        <v>285</v>
      </c>
      <c r="B519" s="7" t="s">
        <v>277</v>
      </c>
      <c r="C519" s="8">
        <v>0</v>
      </c>
      <c r="D519" s="8"/>
      <c r="E519" s="8"/>
      <c r="F519" s="8">
        <v>30.1</v>
      </c>
      <c r="G519" s="8">
        <v>0</v>
      </c>
      <c r="H519" s="8">
        <v>73.7</v>
      </c>
      <c r="I519" s="8">
        <v>71.16</v>
      </c>
      <c r="J519" s="8">
        <v>77.67</v>
      </c>
      <c r="K519" s="8">
        <v>23.94</v>
      </c>
      <c r="L519" s="8">
        <v>0.004</v>
      </c>
      <c r="M519" s="8">
        <v>0.002</v>
      </c>
      <c r="N519" s="8"/>
      <c r="O519" s="8">
        <v>0</v>
      </c>
      <c r="P519" s="8"/>
      <c r="Q519" s="8"/>
      <c r="R519" s="8">
        <v>799</v>
      </c>
      <c r="S519" s="8"/>
      <c r="T519" s="8"/>
      <c r="U519" s="8">
        <v>0</v>
      </c>
      <c r="V519" s="8">
        <v>13300</v>
      </c>
      <c r="W519" s="8"/>
      <c r="X519" s="8"/>
      <c r="Y519" s="8"/>
      <c r="Z519" s="8"/>
      <c r="AA519" s="8"/>
      <c r="AB519" s="8"/>
      <c r="AC519" s="8"/>
      <c r="AD519" s="8"/>
      <c r="AE519" s="8">
        <v>40200</v>
      </c>
      <c r="AF519" s="8"/>
      <c r="AG519" s="8"/>
      <c r="AH519" s="8"/>
      <c r="AI519" s="8"/>
      <c r="AJ519" s="8">
        <v>0</v>
      </c>
      <c r="AK519" s="8"/>
      <c r="AL519" s="8">
        <v>20.3</v>
      </c>
      <c r="AM519" s="8">
        <v>24.87</v>
      </c>
      <c r="AN519" s="8"/>
      <c r="AO519" s="8"/>
      <c r="AP519" s="8">
        <v>1230</v>
      </c>
      <c r="AQ519" s="8"/>
      <c r="AR519" s="8"/>
      <c r="AS519" s="8"/>
      <c r="AT519" s="8"/>
      <c r="AU519" s="8"/>
      <c r="AV519" s="8">
        <v>30.8</v>
      </c>
      <c r="AW519" s="8"/>
      <c r="AX519" s="8"/>
      <c r="AY519" s="8">
        <v>0.683</v>
      </c>
      <c r="AZ519" s="8">
        <v>3.8</v>
      </c>
      <c r="BA519" s="8"/>
      <c r="BB519" s="8">
        <v>0.17800000000000002</v>
      </c>
      <c r="BC519" s="8">
        <v>250</v>
      </c>
      <c r="BD519" s="8"/>
      <c r="BE519" s="8"/>
      <c r="BF519" s="8"/>
      <c r="BG519" s="8"/>
      <c r="BH519" s="8"/>
      <c r="BI519" s="8"/>
      <c r="BJ519" s="8">
        <v>6900</v>
      </c>
      <c r="BK519" s="8"/>
      <c r="BL519" s="8"/>
      <c r="BM519" s="8">
        <v>5460</v>
      </c>
      <c r="BN519" s="8"/>
      <c r="BO519" s="8"/>
      <c r="BP519" s="8"/>
      <c r="BQ519" s="8"/>
      <c r="BR519" s="8"/>
      <c r="BS519" s="8">
        <v>25000</v>
      </c>
      <c r="BT519" s="8"/>
      <c r="BU519" s="8"/>
      <c r="BV519" s="8"/>
      <c r="BW519" s="8"/>
      <c r="BX519" s="8"/>
      <c r="BY519" s="9">
        <f>BM519/V519</f>
        <v>0.4105263157894737</v>
      </c>
    </row>
    <row r="520" spans="1:77" s="10" customFormat="1" ht="12.75">
      <c r="A520" s="8" t="s">
        <v>285</v>
      </c>
      <c r="B520" s="7" t="s">
        <v>120</v>
      </c>
      <c r="C520" s="8">
        <v>0</v>
      </c>
      <c r="D520" s="8"/>
      <c r="E520" s="8"/>
      <c r="F520" s="8">
        <v>3.2</v>
      </c>
      <c r="G520" s="8">
        <v>165</v>
      </c>
      <c r="H520" s="8">
        <v>0.019</v>
      </c>
      <c r="I520" s="8">
        <v>0.01</v>
      </c>
      <c r="J520" s="8">
        <v>0.57</v>
      </c>
      <c r="K520" s="8">
        <v>0.052000000000000005</v>
      </c>
      <c r="L520" s="8">
        <v>0.002</v>
      </c>
      <c r="M520" s="8">
        <v>0.002</v>
      </c>
      <c r="N520" s="8"/>
      <c r="O520" s="8">
        <v>201</v>
      </c>
      <c r="P520" s="8"/>
      <c r="Q520" s="8"/>
      <c r="R520" s="8">
        <v>202</v>
      </c>
      <c r="S520" s="8"/>
      <c r="T520" s="8"/>
      <c r="U520" s="8">
        <v>0</v>
      </c>
      <c r="V520" s="8">
        <v>8650</v>
      </c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>
        <v>0.79</v>
      </c>
      <c r="AJ520" s="8">
        <v>0</v>
      </c>
      <c r="AK520" s="8">
        <v>0.14</v>
      </c>
      <c r="AL520" s="8">
        <v>0.008</v>
      </c>
      <c r="AM520" s="8">
        <v>0.6890000000000001</v>
      </c>
      <c r="AN520" s="8"/>
      <c r="AO520" s="8"/>
      <c r="AP520" s="8">
        <v>598</v>
      </c>
      <c r="AQ520" s="8"/>
      <c r="AR520" s="8">
        <v>0.001</v>
      </c>
      <c r="AS520" s="8">
        <v>0.035</v>
      </c>
      <c r="AT520" s="8"/>
      <c r="AU520" s="8"/>
      <c r="AV520" s="8">
        <v>3.21</v>
      </c>
      <c r="AW520" s="8">
        <v>16.9</v>
      </c>
      <c r="AX520" s="8"/>
      <c r="AY520" s="8">
        <v>0.005</v>
      </c>
      <c r="AZ520" s="8">
        <v>8.1</v>
      </c>
      <c r="BA520" s="8">
        <v>0.005</v>
      </c>
      <c r="BB520" s="8">
        <v>0.139</v>
      </c>
      <c r="BC520" s="8">
        <v>169</v>
      </c>
      <c r="BD520" s="8"/>
      <c r="BE520" s="8"/>
      <c r="BF520" s="8"/>
      <c r="BG520" s="8"/>
      <c r="BH520" s="8"/>
      <c r="BI520" s="8"/>
      <c r="BJ520" s="8">
        <v>4850</v>
      </c>
      <c r="BK520" s="8"/>
      <c r="BL520" s="8">
        <v>5.07</v>
      </c>
      <c r="BM520" s="8">
        <v>1270</v>
      </c>
      <c r="BN520" s="8">
        <v>422</v>
      </c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9">
        <f>BM520/V520</f>
        <v>0.14682080924855492</v>
      </c>
    </row>
    <row r="521" spans="1:77" s="10" customFormat="1" ht="12.75">
      <c r="A521" s="8" t="s">
        <v>285</v>
      </c>
      <c r="B521" s="7" t="s">
        <v>121</v>
      </c>
      <c r="C521" s="8">
        <v>0</v>
      </c>
      <c r="D521" s="8">
        <v>160</v>
      </c>
      <c r="E521" s="8"/>
      <c r="F521" s="8"/>
      <c r="G521" s="8">
        <v>160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>
        <v>116.1</v>
      </c>
      <c r="Z521" s="8"/>
      <c r="AA521" s="8"/>
      <c r="AB521" s="8"/>
      <c r="AC521" s="8"/>
      <c r="AD521" s="8"/>
      <c r="AE521" s="8">
        <v>26400</v>
      </c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>
        <v>13.9</v>
      </c>
      <c r="BP521" s="8">
        <v>32.3</v>
      </c>
      <c r="BQ521" s="8">
        <v>18.4</v>
      </c>
      <c r="BR521" s="8">
        <v>16.3</v>
      </c>
      <c r="BS521" s="8"/>
      <c r="BT521" s="8">
        <v>15.3</v>
      </c>
      <c r="BU521" s="8"/>
      <c r="BV521" s="8"/>
      <c r="BW521" s="8"/>
      <c r="BX521" s="8"/>
      <c r="BY521" s="9"/>
    </row>
    <row r="522" spans="1:77" s="10" customFormat="1" ht="12.75">
      <c r="A522" s="8" t="s">
        <v>285</v>
      </c>
      <c r="B522" s="7" t="s">
        <v>123</v>
      </c>
      <c r="C522" s="8">
        <v>0</v>
      </c>
      <c r="D522" s="8">
        <v>160</v>
      </c>
      <c r="E522" s="8"/>
      <c r="F522" s="8"/>
      <c r="G522" s="8">
        <v>156</v>
      </c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>
        <v>26200</v>
      </c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>
        <v>8.38</v>
      </c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>
        <v>14.1</v>
      </c>
      <c r="BS522" s="8"/>
      <c r="BT522" s="8"/>
      <c r="BU522" s="8"/>
      <c r="BV522" s="8"/>
      <c r="BW522" s="8"/>
      <c r="BX522" s="8"/>
      <c r="BY522" s="9"/>
    </row>
    <row r="523" spans="1:77" s="10" customFormat="1" ht="12.75">
      <c r="A523" s="8" t="s">
        <v>285</v>
      </c>
      <c r="B523" s="7" t="s">
        <v>259</v>
      </c>
      <c r="C523" s="8">
        <v>0</v>
      </c>
      <c r="D523" s="8">
        <v>162</v>
      </c>
      <c r="E523" s="8"/>
      <c r="F523" s="8">
        <v>3.26</v>
      </c>
      <c r="G523" s="8">
        <v>171</v>
      </c>
      <c r="H523" s="8">
        <v>0.191</v>
      </c>
      <c r="I523" s="8">
        <v>0.026000000000000002</v>
      </c>
      <c r="J523" s="8">
        <v>0.621</v>
      </c>
      <c r="K523" s="8">
        <v>0.065</v>
      </c>
      <c r="L523" s="8"/>
      <c r="M523" s="8">
        <v>0.003</v>
      </c>
      <c r="N523" s="8"/>
      <c r="O523" s="8">
        <v>209</v>
      </c>
      <c r="P523" s="8"/>
      <c r="Q523" s="8"/>
      <c r="R523" s="8">
        <v>212</v>
      </c>
      <c r="S523" s="8"/>
      <c r="T523" s="8"/>
      <c r="U523" s="8">
        <v>0</v>
      </c>
      <c r="V523" s="8">
        <v>8970</v>
      </c>
      <c r="W523" s="8"/>
      <c r="X523" s="8"/>
      <c r="Y523" s="8">
        <v>189.6</v>
      </c>
      <c r="Z523" s="8"/>
      <c r="AA523" s="8"/>
      <c r="AB523" s="8"/>
      <c r="AC523" s="8"/>
      <c r="AD523" s="8"/>
      <c r="AE523" s="8">
        <v>26300</v>
      </c>
      <c r="AF523" s="8"/>
      <c r="AG523" s="8"/>
      <c r="AH523" s="8"/>
      <c r="AI523" s="8">
        <v>0.73</v>
      </c>
      <c r="AJ523" s="8">
        <v>0</v>
      </c>
      <c r="AK523" s="8">
        <v>-2</v>
      </c>
      <c r="AL523" s="8">
        <v>0.018000000000000002</v>
      </c>
      <c r="AM523" s="8">
        <v>0.748</v>
      </c>
      <c r="AN523" s="8"/>
      <c r="AO523" s="8"/>
      <c r="AP523" s="8">
        <v>595</v>
      </c>
      <c r="AQ523" s="8"/>
      <c r="AR523" s="8">
        <v>0.02</v>
      </c>
      <c r="AS523" s="8">
        <v>0.056</v>
      </c>
      <c r="AT523" s="8"/>
      <c r="AU523" s="8"/>
      <c r="AV523" s="8">
        <v>3.38</v>
      </c>
      <c r="AW523" s="8">
        <v>14.5</v>
      </c>
      <c r="AX523" s="8"/>
      <c r="AY523" s="8">
        <v>0.115</v>
      </c>
      <c r="AZ523" s="8">
        <v>7.94</v>
      </c>
      <c r="BA523" s="8">
        <v>0.006</v>
      </c>
      <c r="BB523" s="8">
        <v>0.191</v>
      </c>
      <c r="BC523" s="8">
        <v>167</v>
      </c>
      <c r="BD523" s="8"/>
      <c r="BE523" s="8"/>
      <c r="BF523" s="8"/>
      <c r="BG523" s="8"/>
      <c r="BH523" s="8"/>
      <c r="BI523" s="8"/>
      <c r="BJ523" s="8">
        <v>4790</v>
      </c>
      <c r="BK523" s="8"/>
      <c r="BL523" s="8">
        <v>4.55</v>
      </c>
      <c r="BM523" s="8">
        <v>1280</v>
      </c>
      <c r="BN523" s="8">
        <v>427</v>
      </c>
      <c r="BO523" s="8">
        <v>35.6</v>
      </c>
      <c r="BP523" s="8">
        <v>61.5</v>
      </c>
      <c r="BQ523" s="8">
        <v>26</v>
      </c>
      <c r="BR523" s="8">
        <v>8.8</v>
      </c>
      <c r="BS523" s="8"/>
      <c r="BT523" s="8">
        <v>23.1</v>
      </c>
      <c r="BU523" s="8"/>
      <c r="BV523" s="8"/>
      <c r="BW523" s="8"/>
      <c r="BX523" s="8"/>
      <c r="BY523" s="9">
        <f>BM523/V523</f>
        <v>0.1426978818283166</v>
      </c>
    </row>
    <row r="524" spans="1:77" s="10" customFormat="1" ht="12.75">
      <c r="A524" s="8" t="s">
        <v>285</v>
      </c>
      <c r="B524" s="7" t="s">
        <v>279</v>
      </c>
      <c r="C524" s="8">
        <v>0</v>
      </c>
      <c r="D524" s="8">
        <v>158</v>
      </c>
      <c r="E524" s="8"/>
      <c r="F524" s="8"/>
      <c r="G524" s="8">
        <v>148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>
        <v>26000</v>
      </c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>
        <v>8.69</v>
      </c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>
        <v>12.5</v>
      </c>
      <c r="BS524" s="8"/>
      <c r="BT524" s="8"/>
      <c r="BU524" s="8"/>
      <c r="BV524" s="8"/>
      <c r="BW524" s="8"/>
      <c r="BX524" s="8"/>
      <c r="BY524" s="9"/>
    </row>
    <row r="525" spans="1:77" s="10" customFormat="1" ht="12.75">
      <c r="A525" s="8" t="s">
        <v>285</v>
      </c>
      <c r="B525" s="7" t="s">
        <v>260</v>
      </c>
      <c r="C525" s="8">
        <v>0</v>
      </c>
      <c r="D525" s="8">
        <v>148</v>
      </c>
      <c r="E525" s="8"/>
      <c r="F525" s="8"/>
      <c r="G525" s="8">
        <v>140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>
        <v>134.9</v>
      </c>
      <c r="Z525" s="8"/>
      <c r="AA525" s="8"/>
      <c r="AB525" s="8"/>
      <c r="AC525" s="8"/>
      <c r="AD525" s="8"/>
      <c r="AE525" s="8">
        <v>19140</v>
      </c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>
        <v>8</v>
      </c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>
        <v>17.7</v>
      </c>
      <c r="BP525" s="8">
        <v>41.1</v>
      </c>
      <c r="BQ525" s="8">
        <v>23.5</v>
      </c>
      <c r="BR525" s="8">
        <v>8</v>
      </c>
      <c r="BS525" s="8"/>
      <c r="BT525" s="8">
        <v>15.4</v>
      </c>
      <c r="BU525" s="8"/>
      <c r="BV525" s="8"/>
      <c r="BW525" s="8"/>
      <c r="BX525" s="8"/>
      <c r="BY525" s="9"/>
    </row>
    <row r="526" spans="1:77" s="10" customFormat="1" ht="12.75">
      <c r="A526" s="8" t="s">
        <v>285</v>
      </c>
      <c r="B526" s="7" t="s">
        <v>129</v>
      </c>
      <c r="C526" s="8">
        <v>0</v>
      </c>
      <c r="D526" s="8"/>
      <c r="E526" s="8"/>
      <c r="F526" s="8">
        <v>2.55</v>
      </c>
      <c r="G526" s="8">
        <v>147</v>
      </c>
      <c r="H526" s="8">
        <v>0.012</v>
      </c>
      <c r="I526" s="8">
        <v>0.01</v>
      </c>
      <c r="J526" s="8">
        <v>0.512</v>
      </c>
      <c r="K526" s="8">
        <v>0.091</v>
      </c>
      <c r="L526" s="8"/>
      <c r="M526" s="8">
        <v>0.003</v>
      </c>
      <c r="N526" s="8"/>
      <c r="O526" s="8">
        <v>180</v>
      </c>
      <c r="P526" s="8"/>
      <c r="Q526" s="8"/>
      <c r="R526" s="8">
        <v>193</v>
      </c>
      <c r="S526" s="8"/>
      <c r="T526" s="8"/>
      <c r="U526" s="8">
        <v>0</v>
      </c>
      <c r="V526" s="8">
        <v>7060</v>
      </c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>
        <v>0.57</v>
      </c>
      <c r="AJ526" s="8">
        <v>0</v>
      </c>
      <c r="AK526" s="8">
        <v>-3.5</v>
      </c>
      <c r="AL526" s="8">
        <v>0.005</v>
      </c>
      <c r="AM526" s="8">
        <v>0.618</v>
      </c>
      <c r="AN526" s="8"/>
      <c r="AO526" s="8"/>
      <c r="AP526" s="8">
        <v>454</v>
      </c>
      <c r="AQ526" s="8"/>
      <c r="AR526" s="8">
        <v>0.001</v>
      </c>
      <c r="AS526" s="8">
        <v>0.041</v>
      </c>
      <c r="AT526" s="8"/>
      <c r="AU526" s="8"/>
      <c r="AV526" s="8">
        <v>2.62</v>
      </c>
      <c r="AW526" s="8">
        <v>12</v>
      </c>
      <c r="AX526" s="8"/>
      <c r="AY526" s="8">
        <v>0.07200000000000001</v>
      </c>
      <c r="AZ526" s="8">
        <v>8.3</v>
      </c>
      <c r="BA526" s="8">
        <v>0.006</v>
      </c>
      <c r="BB526" s="8">
        <v>0.161</v>
      </c>
      <c r="BC526" s="8">
        <v>129</v>
      </c>
      <c r="BD526" s="8"/>
      <c r="BE526" s="8"/>
      <c r="BF526" s="8"/>
      <c r="BG526" s="8"/>
      <c r="BH526" s="8"/>
      <c r="BI526" s="8"/>
      <c r="BJ526" s="8">
        <v>3660</v>
      </c>
      <c r="BK526" s="8"/>
      <c r="BL526" s="8">
        <v>3.74</v>
      </c>
      <c r="BM526" s="8">
        <v>1080</v>
      </c>
      <c r="BN526" s="8">
        <v>357</v>
      </c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9">
        <f>BM526/V526</f>
        <v>0.1529745042492918</v>
      </c>
    </row>
    <row r="527" spans="1:77" s="10" customFormat="1" ht="12.75">
      <c r="A527" s="8" t="s">
        <v>285</v>
      </c>
      <c r="B527" s="7" t="s">
        <v>247</v>
      </c>
      <c r="C527" s="8">
        <v>0</v>
      </c>
      <c r="D527" s="8">
        <v>104</v>
      </c>
      <c r="E527" s="8"/>
      <c r="F527" s="8"/>
      <c r="G527" s="8">
        <v>96</v>
      </c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>
        <v>16700</v>
      </c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>
        <v>8.33</v>
      </c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>
        <v>13</v>
      </c>
      <c r="BS527" s="8"/>
      <c r="BT527" s="8"/>
      <c r="BU527" s="8"/>
      <c r="BV527" s="8"/>
      <c r="BW527" s="8"/>
      <c r="BX527" s="8"/>
      <c r="BY527" s="9"/>
    </row>
    <row r="528" spans="1:77" s="10" customFormat="1" ht="12.75">
      <c r="A528" s="8" t="s">
        <v>285</v>
      </c>
      <c r="B528" s="7" t="s">
        <v>131</v>
      </c>
      <c r="C528" s="8">
        <v>0</v>
      </c>
      <c r="D528" s="8"/>
      <c r="E528" s="8"/>
      <c r="F528" s="8">
        <v>3.16</v>
      </c>
      <c r="G528" s="8">
        <v>108</v>
      </c>
      <c r="H528" s="8">
        <v>0.082</v>
      </c>
      <c r="I528" s="8">
        <v>0.01</v>
      </c>
      <c r="J528" s="8">
        <v>2.33</v>
      </c>
      <c r="K528" s="8">
        <v>0.057</v>
      </c>
      <c r="L528" s="8"/>
      <c r="M528" s="8">
        <v>0.003</v>
      </c>
      <c r="N528" s="8"/>
      <c r="O528" s="8">
        <v>131</v>
      </c>
      <c r="P528" s="8"/>
      <c r="Q528" s="8"/>
      <c r="R528" s="8">
        <v>191</v>
      </c>
      <c r="S528" s="8">
        <v>191</v>
      </c>
      <c r="T528" s="8"/>
      <c r="U528" s="8">
        <v>0</v>
      </c>
      <c r="V528" s="8">
        <v>5760</v>
      </c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>
        <v>0.55</v>
      </c>
      <c r="AJ528" s="8">
        <v>0</v>
      </c>
      <c r="AK528" s="8">
        <v>-2</v>
      </c>
      <c r="AL528" s="8">
        <v>0.005</v>
      </c>
      <c r="AM528" s="8">
        <v>2.53</v>
      </c>
      <c r="AN528" s="8"/>
      <c r="AO528" s="8"/>
      <c r="AP528" s="8">
        <v>400</v>
      </c>
      <c r="AQ528" s="8">
        <v>400</v>
      </c>
      <c r="AR528" s="8">
        <v>0.002</v>
      </c>
      <c r="AS528" s="8">
        <v>0.22</v>
      </c>
      <c r="AT528" s="8"/>
      <c r="AU528" s="8"/>
      <c r="AV528" s="8">
        <v>3.27</v>
      </c>
      <c r="AW528" s="8">
        <v>10.9</v>
      </c>
      <c r="AX528" s="8"/>
      <c r="AY528" s="8">
        <v>0.108</v>
      </c>
      <c r="AZ528" s="8">
        <v>7.6</v>
      </c>
      <c r="BA528" s="8">
        <v>0.005</v>
      </c>
      <c r="BB528" s="8">
        <v>0.223</v>
      </c>
      <c r="BC528" s="8">
        <v>117</v>
      </c>
      <c r="BD528" s="8">
        <v>117</v>
      </c>
      <c r="BE528" s="8"/>
      <c r="BF528" s="8"/>
      <c r="BG528" s="8"/>
      <c r="BH528" s="8"/>
      <c r="BI528" s="8"/>
      <c r="BJ528" s="8">
        <v>3080</v>
      </c>
      <c r="BK528" s="8">
        <v>3080</v>
      </c>
      <c r="BL528" s="8">
        <v>3.53</v>
      </c>
      <c r="BM528" s="8">
        <v>1180</v>
      </c>
      <c r="BN528" s="8">
        <v>404</v>
      </c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9">
        <f>BM528/V528</f>
        <v>0.2048611111111111</v>
      </c>
    </row>
    <row r="529" spans="1:77" s="10" customFormat="1" ht="12.75">
      <c r="A529" s="8" t="s">
        <v>285</v>
      </c>
      <c r="B529" s="7" t="s">
        <v>131</v>
      </c>
      <c r="C529" s="8">
        <v>0</v>
      </c>
      <c r="D529" s="8">
        <v>106</v>
      </c>
      <c r="E529" s="8"/>
      <c r="F529" s="8"/>
      <c r="G529" s="8">
        <v>100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>
        <v>259.71</v>
      </c>
      <c r="Z529" s="8"/>
      <c r="AA529" s="8"/>
      <c r="AB529" s="8"/>
      <c r="AC529" s="8"/>
      <c r="AD529" s="8"/>
      <c r="AE529" s="8">
        <v>18540</v>
      </c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>
        <v>8.37</v>
      </c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>
        <v>67.7</v>
      </c>
      <c r="BP529" s="8">
        <v>105.2</v>
      </c>
      <c r="BQ529" s="8">
        <v>37.5</v>
      </c>
      <c r="BR529" s="8">
        <v>14</v>
      </c>
      <c r="BS529" s="8"/>
      <c r="BT529" s="8">
        <v>64.3</v>
      </c>
      <c r="BU529" s="8"/>
      <c r="BV529" s="8"/>
      <c r="BW529" s="8"/>
      <c r="BX529" s="8"/>
      <c r="BY529" s="9"/>
    </row>
    <row r="530" spans="1:77" s="10" customFormat="1" ht="12.75">
      <c r="A530" s="8" t="s">
        <v>285</v>
      </c>
      <c r="B530" s="7" t="s">
        <v>223</v>
      </c>
      <c r="C530" s="8">
        <v>0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>
        <v>47</v>
      </c>
      <c r="BU530" s="8"/>
      <c r="BV530" s="8"/>
      <c r="BW530" s="8"/>
      <c r="BX530" s="8"/>
      <c r="BY530" s="9"/>
    </row>
    <row r="531" spans="1:77" s="10" customFormat="1" ht="12.75">
      <c r="A531" s="8" t="s">
        <v>285</v>
      </c>
      <c r="B531" s="7" t="s">
        <v>267</v>
      </c>
      <c r="C531" s="8">
        <v>0</v>
      </c>
      <c r="D531" s="8">
        <v>100</v>
      </c>
      <c r="E531" s="8"/>
      <c r="F531" s="8"/>
      <c r="G531" s="8">
        <v>106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>
        <v>15190</v>
      </c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>
        <v>8.33</v>
      </c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>
        <v>13.5</v>
      </c>
      <c r="BS531" s="8"/>
      <c r="BT531" s="8"/>
      <c r="BU531" s="8"/>
      <c r="BV531" s="8"/>
      <c r="BW531" s="8"/>
      <c r="BX531" s="8"/>
      <c r="BY531" s="9"/>
    </row>
    <row r="532" spans="1:77" s="10" customFormat="1" ht="12.75">
      <c r="A532" s="8" t="s">
        <v>285</v>
      </c>
      <c r="B532" s="7" t="s">
        <v>248</v>
      </c>
      <c r="C532" s="8">
        <v>0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>
        <v>32</v>
      </c>
      <c r="BU532" s="8"/>
      <c r="BV532" s="8"/>
      <c r="BW532" s="8"/>
      <c r="BX532" s="8"/>
      <c r="BY532" s="9"/>
    </row>
    <row r="533" spans="1:77" s="10" customFormat="1" ht="12.75">
      <c r="A533" s="8" t="s">
        <v>285</v>
      </c>
      <c r="B533" s="7" t="s">
        <v>224</v>
      </c>
      <c r="C533" s="8">
        <v>0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>
        <v>12</v>
      </c>
      <c r="BU533" s="8"/>
      <c r="BV533" s="8"/>
      <c r="BW533" s="8"/>
      <c r="BX533" s="8"/>
      <c r="BY533" s="9"/>
    </row>
    <row r="534" spans="1:77" s="10" customFormat="1" ht="12.75">
      <c r="A534" s="8" t="s">
        <v>285</v>
      </c>
      <c r="B534" s="7" t="s">
        <v>134</v>
      </c>
      <c r="C534" s="8">
        <v>0</v>
      </c>
      <c r="D534" s="8"/>
      <c r="E534" s="8"/>
      <c r="F534" s="8">
        <v>2.43</v>
      </c>
      <c r="G534" s="8">
        <v>114</v>
      </c>
      <c r="H534" s="8">
        <v>0.026000000000000002</v>
      </c>
      <c r="I534" s="8">
        <v>0.01</v>
      </c>
      <c r="J534" s="8">
        <v>0.524</v>
      </c>
      <c r="K534" s="8">
        <v>0.155</v>
      </c>
      <c r="L534" s="8"/>
      <c r="M534" s="8">
        <v>0.003</v>
      </c>
      <c r="N534" s="8"/>
      <c r="O534" s="8">
        <v>139</v>
      </c>
      <c r="P534" s="8"/>
      <c r="Q534" s="8"/>
      <c r="R534" s="8">
        <v>220</v>
      </c>
      <c r="S534" s="8">
        <v>220</v>
      </c>
      <c r="T534" s="8"/>
      <c r="U534" s="8">
        <v>0</v>
      </c>
      <c r="V534" s="8">
        <v>5340</v>
      </c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>
        <v>0.55</v>
      </c>
      <c r="AJ534" s="8">
        <v>0</v>
      </c>
      <c r="AK534" s="8">
        <v>5.61</v>
      </c>
      <c r="AL534" s="8">
        <v>0.005</v>
      </c>
      <c r="AM534" s="8">
        <v>0.5940000000000001</v>
      </c>
      <c r="AN534" s="8"/>
      <c r="AO534" s="8"/>
      <c r="AP534" s="8">
        <v>430</v>
      </c>
      <c r="AQ534" s="8">
        <v>430</v>
      </c>
      <c r="AR534" s="8">
        <v>0.02</v>
      </c>
      <c r="AS534" s="8">
        <v>0.132</v>
      </c>
      <c r="AT534" s="8"/>
      <c r="AU534" s="8"/>
      <c r="AV534" s="8">
        <v>2.51</v>
      </c>
      <c r="AW534" s="8">
        <v>9.8</v>
      </c>
      <c r="AX534" s="8"/>
      <c r="AY534" s="8">
        <v>0.075</v>
      </c>
      <c r="AZ534" s="8">
        <v>8.1</v>
      </c>
      <c r="BA534" s="8">
        <v>0.005</v>
      </c>
      <c r="BB534" s="8">
        <v>0.182</v>
      </c>
      <c r="BC534" s="8">
        <v>129</v>
      </c>
      <c r="BD534" s="8">
        <v>129</v>
      </c>
      <c r="BE534" s="8"/>
      <c r="BF534" s="8"/>
      <c r="BG534" s="8"/>
      <c r="BH534" s="8"/>
      <c r="BI534" s="8"/>
      <c r="BJ534" s="8">
        <v>3310</v>
      </c>
      <c r="BK534" s="8">
        <v>3310</v>
      </c>
      <c r="BL534" s="8">
        <v>3.26</v>
      </c>
      <c r="BM534" s="8">
        <v>966</v>
      </c>
      <c r="BN534" s="8">
        <v>323</v>
      </c>
      <c r="BO534" s="8"/>
      <c r="BP534" s="8"/>
      <c r="BQ534" s="8"/>
      <c r="BR534" s="8"/>
      <c r="BS534" s="8"/>
      <c r="BT534" s="8">
        <v>14</v>
      </c>
      <c r="BU534" s="8"/>
      <c r="BV534" s="8"/>
      <c r="BW534" s="8"/>
      <c r="BX534" s="8"/>
      <c r="BY534" s="9">
        <f>BM534/V534</f>
        <v>0.18089887640449437</v>
      </c>
    </row>
    <row r="535" spans="1:77" s="10" customFormat="1" ht="12.75">
      <c r="A535" s="8" t="s">
        <v>285</v>
      </c>
      <c r="B535" s="7" t="s">
        <v>261</v>
      </c>
      <c r="C535" s="8">
        <v>0</v>
      </c>
      <c r="D535" s="8">
        <v>118</v>
      </c>
      <c r="E535" s="8"/>
      <c r="F535" s="8"/>
      <c r="G535" s="8">
        <v>110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>
        <v>135</v>
      </c>
      <c r="Z535" s="8"/>
      <c r="AA535" s="8"/>
      <c r="AB535" s="8"/>
      <c r="AC535" s="8"/>
      <c r="AD535" s="8"/>
      <c r="AE535" s="8">
        <v>17500</v>
      </c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>
        <v>8.14</v>
      </c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>
        <v>16.58</v>
      </c>
      <c r="BP535" s="8">
        <v>38.99</v>
      </c>
      <c r="BQ535" s="8">
        <v>22.41</v>
      </c>
      <c r="BR535" s="8">
        <v>12.7</v>
      </c>
      <c r="BS535" s="8"/>
      <c r="BT535" s="8">
        <v>8.5</v>
      </c>
      <c r="BU535" s="8"/>
      <c r="BV535" s="8"/>
      <c r="BW535" s="8"/>
      <c r="BX535" s="8"/>
      <c r="BY535" s="9"/>
    </row>
    <row r="536" spans="1:77" s="10" customFormat="1" ht="12.75">
      <c r="A536" s="8" t="s">
        <v>285</v>
      </c>
      <c r="B536" s="7" t="s">
        <v>225</v>
      </c>
      <c r="C536" s="8">
        <v>0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>
        <v>22</v>
      </c>
      <c r="BU536" s="8"/>
      <c r="BV536" s="8"/>
      <c r="BW536" s="8"/>
      <c r="BX536" s="8"/>
      <c r="BY536" s="9"/>
    </row>
    <row r="537" spans="1:77" s="10" customFormat="1" ht="12.75">
      <c r="A537" s="8" t="s">
        <v>285</v>
      </c>
      <c r="B537" s="7" t="s">
        <v>135</v>
      </c>
      <c r="C537" s="8">
        <v>0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>
        <v>16</v>
      </c>
      <c r="BU537" s="8"/>
      <c r="BV537" s="8"/>
      <c r="BW537" s="8"/>
      <c r="BX537" s="8"/>
      <c r="BY537" s="9"/>
    </row>
    <row r="538" spans="1:77" s="10" customFormat="1" ht="12.75">
      <c r="A538" s="8" t="s">
        <v>285</v>
      </c>
      <c r="B538" s="7" t="s">
        <v>289</v>
      </c>
      <c r="C538" s="8">
        <v>0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>
        <v>11</v>
      </c>
      <c r="BU538" s="8"/>
      <c r="BV538" s="8"/>
      <c r="BW538" s="8"/>
      <c r="BX538" s="8"/>
      <c r="BY538" s="9"/>
    </row>
    <row r="539" spans="1:77" s="10" customFormat="1" ht="12.75">
      <c r="A539" s="8" t="s">
        <v>285</v>
      </c>
      <c r="B539" s="7" t="s">
        <v>290</v>
      </c>
      <c r="C539" s="8">
        <v>0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>
        <v>14</v>
      </c>
      <c r="BU539" s="8"/>
      <c r="BV539" s="8"/>
      <c r="BW539" s="8"/>
      <c r="BX539" s="8"/>
      <c r="BY539" s="9"/>
    </row>
    <row r="540" spans="1:77" s="10" customFormat="1" ht="12.75">
      <c r="A540" s="8" t="s">
        <v>285</v>
      </c>
      <c r="B540" s="7" t="s">
        <v>249</v>
      </c>
      <c r="C540" s="8">
        <v>0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>
        <v>9</v>
      </c>
      <c r="BU540" s="8"/>
      <c r="BV540" s="8"/>
      <c r="BW540" s="8"/>
      <c r="BX540" s="8"/>
      <c r="BY540" s="9"/>
    </row>
    <row r="541" spans="1:77" s="10" customFormat="1" ht="12.75">
      <c r="A541" s="8" t="s">
        <v>285</v>
      </c>
      <c r="B541" s="7" t="s">
        <v>268</v>
      </c>
      <c r="C541" s="8">
        <v>0</v>
      </c>
      <c r="D541" s="8">
        <v>92</v>
      </c>
      <c r="E541" s="8"/>
      <c r="F541" s="8"/>
      <c r="G541" s="8">
        <v>92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>
        <v>13020</v>
      </c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>
        <v>8.42</v>
      </c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>
        <v>15.5</v>
      </c>
      <c r="BS541" s="8"/>
      <c r="BT541" s="8"/>
      <c r="BU541" s="8"/>
      <c r="BV541" s="8"/>
      <c r="BW541" s="8"/>
      <c r="BX541" s="8"/>
      <c r="BY541" s="9"/>
    </row>
    <row r="542" spans="1:77" s="10" customFormat="1" ht="12.75">
      <c r="A542" s="8" t="s">
        <v>285</v>
      </c>
      <c r="B542" s="7" t="s">
        <v>291</v>
      </c>
      <c r="C542" s="8">
        <v>0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>
        <v>23</v>
      </c>
      <c r="BU542" s="8"/>
      <c r="BV542" s="8"/>
      <c r="BW542" s="8"/>
      <c r="BX542" s="8"/>
      <c r="BY542" s="9"/>
    </row>
    <row r="543" spans="1:77" s="10" customFormat="1" ht="12.75">
      <c r="A543" s="8" t="s">
        <v>285</v>
      </c>
      <c r="B543" s="7" t="s">
        <v>227</v>
      </c>
      <c r="C543" s="8">
        <v>0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>
        <v>25</v>
      </c>
      <c r="BU543" s="8"/>
      <c r="BV543" s="8"/>
      <c r="BW543" s="8"/>
      <c r="BX543" s="8"/>
      <c r="BY543" s="9"/>
    </row>
    <row r="544" spans="1:77" s="10" customFormat="1" ht="12.75">
      <c r="A544" s="8" t="s">
        <v>285</v>
      </c>
      <c r="B544" s="7" t="s">
        <v>137</v>
      </c>
      <c r="C544" s="8">
        <v>0</v>
      </c>
      <c r="D544" s="8"/>
      <c r="E544" s="8"/>
      <c r="F544" s="8">
        <v>1.92</v>
      </c>
      <c r="G544" s="8">
        <v>130</v>
      </c>
      <c r="H544" s="8">
        <v>0.026000000000000002</v>
      </c>
      <c r="I544" s="8">
        <v>0.01</v>
      </c>
      <c r="J544" s="8">
        <v>0.28</v>
      </c>
      <c r="K544" s="8">
        <v>0.028</v>
      </c>
      <c r="L544" s="8"/>
      <c r="M544" s="8">
        <v>0.003</v>
      </c>
      <c r="N544" s="8"/>
      <c r="O544" s="8">
        <v>155</v>
      </c>
      <c r="P544" s="8"/>
      <c r="Q544" s="8"/>
      <c r="R544" s="8">
        <v>126</v>
      </c>
      <c r="S544" s="8">
        <v>126</v>
      </c>
      <c r="T544" s="8"/>
      <c r="U544" s="8">
        <v>2</v>
      </c>
      <c r="V544" s="8">
        <v>3170</v>
      </c>
      <c r="W544" s="8"/>
      <c r="X544" s="8"/>
      <c r="Y544" s="8"/>
      <c r="Z544" s="8"/>
      <c r="AA544" s="8"/>
      <c r="AB544" s="8"/>
      <c r="AC544" s="8"/>
      <c r="AD544" s="8"/>
      <c r="AE544" s="8">
        <v>10700</v>
      </c>
      <c r="AF544" s="8"/>
      <c r="AG544" s="8"/>
      <c r="AH544" s="8"/>
      <c r="AI544" s="8">
        <v>0.49</v>
      </c>
      <c r="AJ544" s="8">
        <v>0</v>
      </c>
      <c r="AK544" s="8">
        <v>0</v>
      </c>
      <c r="AL544" s="8">
        <v>0.005</v>
      </c>
      <c r="AM544" s="8">
        <v>0.34400000000000003</v>
      </c>
      <c r="AN544" s="8"/>
      <c r="AO544" s="8"/>
      <c r="AP544" s="8">
        <v>235</v>
      </c>
      <c r="AQ544" s="8">
        <v>235</v>
      </c>
      <c r="AR544" s="8">
        <v>0.001</v>
      </c>
      <c r="AS544" s="8">
        <v>0.036000000000000004</v>
      </c>
      <c r="AT544" s="8"/>
      <c r="AU544" s="8"/>
      <c r="AV544" s="8">
        <v>1.93</v>
      </c>
      <c r="AW544" s="8">
        <v>10.5</v>
      </c>
      <c r="AX544" s="8"/>
      <c r="AY544" s="8">
        <v>0.014</v>
      </c>
      <c r="AZ544" s="8">
        <v>8.4</v>
      </c>
      <c r="BA544" s="8">
        <v>0.005</v>
      </c>
      <c r="BB544" s="8">
        <v>0.139</v>
      </c>
      <c r="BC544" s="8">
        <v>68</v>
      </c>
      <c r="BD544" s="8">
        <v>68.1</v>
      </c>
      <c r="BE544" s="8"/>
      <c r="BF544" s="8"/>
      <c r="BG544" s="8"/>
      <c r="BH544" s="8"/>
      <c r="BI544" s="8"/>
      <c r="BJ544" s="8">
        <v>1790</v>
      </c>
      <c r="BK544" s="8">
        <v>1790</v>
      </c>
      <c r="BL544" s="8">
        <v>2</v>
      </c>
      <c r="BM544" s="8">
        <v>639</v>
      </c>
      <c r="BN544" s="8">
        <v>207</v>
      </c>
      <c r="BO544" s="8"/>
      <c r="BP544" s="8"/>
      <c r="BQ544" s="8"/>
      <c r="BR544" s="8"/>
      <c r="BS544" s="8">
        <v>6100</v>
      </c>
      <c r="BT544" s="8"/>
      <c r="BU544" s="8"/>
      <c r="BV544" s="8"/>
      <c r="BW544" s="8"/>
      <c r="BX544" s="8"/>
      <c r="BY544" s="9">
        <f>BM544/V544</f>
        <v>0.20157728706624606</v>
      </c>
    </row>
    <row r="545" spans="1:77" s="10" customFormat="1" ht="12.75">
      <c r="A545" s="8" t="s">
        <v>285</v>
      </c>
      <c r="B545" s="7" t="s">
        <v>137</v>
      </c>
      <c r="C545" s="8">
        <v>0</v>
      </c>
      <c r="D545" s="8">
        <v>126</v>
      </c>
      <c r="E545" s="8"/>
      <c r="F545" s="8"/>
      <c r="G545" s="8">
        <v>130</v>
      </c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>
        <v>56.63</v>
      </c>
      <c r="X545" s="8"/>
      <c r="Y545" s="8"/>
      <c r="Z545" s="8"/>
      <c r="AA545" s="8"/>
      <c r="AB545" s="8"/>
      <c r="AC545" s="8"/>
      <c r="AD545" s="8"/>
      <c r="AE545" s="8">
        <v>11120</v>
      </c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>
        <v>22.74</v>
      </c>
      <c r="AY545" s="8"/>
      <c r="AZ545" s="8">
        <v>8.51</v>
      </c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>
        <v>10.46</v>
      </c>
      <c r="BP545" s="8">
        <v>33.2</v>
      </c>
      <c r="BQ545" s="8"/>
      <c r="BR545" s="8">
        <v>13.3</v>
      </c>
      <c r="BS545" s="8"/>
      <c r="BT545" s="8">
        <v>21</v>
      </c>
      <c r="BU545" s="8"/>
      <c r="BV545" s="8"/>
      <c r="BW545" s="8"/>
      <c r="BX545" s="8"/>
      <c r="BY545" s="9"/>
    </row>
    <row r="546" spans="1:77" s="10" customFormat="1" ht="12.75">
      <c r="A546" s="8" t="s">
        <v>285</v>
      </c>
      <c r="B546" s="7" t="s">
        <v>292</v>
      </c>
      <c r="C546" s="8">
        <v>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>
        <v>18</v>
      </c>
      <c r="BU546" s="8"/>
      <c r="BV546" s="8"/>
      <c r="BW546" s="8"/>
      <c r="BX546" s="8"/>
      <c r="BY546" s="9"/>
    </row>
    <row r="547" spans="1:77" s="10" customFormat="1" ht="12.75">
      <c r="A547" s="8" t="s">
        <v>285</v>
      </c>
      <c r="B547" s="7" t="s">
        <v>280</v>
      </c>
      <c r="C547" s="8">
        <v>0</v>
      </c>
      <c r="D547" s="8">
        <v>140</v>
      </c>
      <c r="E547" s="8"/>
      <c r="F547" s="8"/>
      <c r="G547" s="8">
        <v>134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>
        <v>9272.3</v>
      </c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>
        <v>8.62</v>
      </c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>
        <v>17.6</v>
      </c>
      <c r="BS547" s="8"/>
      <c r="BT547" s="8"/>
      <c r="BU547" s="8"/>
      <c r="BV547" s="8"/>
      <c r="BW547" s="8"/>
      <c r="BX547" s="8"/>
      <c r="BY547" s="9"/>
    </row>
    <row r="548" spans="1:77" s="10" customFormat="1" ht="12.75">
      <c r="A548" s="8" t="s">
        <v>285</v>
      </c>
      <c r="B548" s="7" t="s">
        <v>161</v>
      </c>
      <c r="C548" s="8">
        <v>0</v>
      </c>
      <c r="D548" s="8">
        <v>134</v>
      </c>
      <c r="E548" s="8"/>
      <c r="F548" s="8"/>
      <c r="G548" s="8">
        <v>132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>
        <v>22.46</v>
      </c>
      <c r="Z548" s="8"/>
      <c r="AA548" s="8"/>
      <c r="AB548" s="8"/>
      <c r="AC548" s="8"/>
      <c r="AD548" s="8"/>
      <c r="AE548" s="8">
        <v>9795</v>
      </c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>
        <v>8.55</v>
      </c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>
        <v>8.28</v>
      </c>
      <c r="BP548" s="8">
        <v>33.43</v>
      </c>
      <c r="BQ548" s="8">
        <v>25.15</v>
      </c>
      <c r="BR548" s="8">
        <v>22.02</v>
      </c>
      <c r="BS548" s="8"/>
      <c r="BT548" s="8">
        <v>16.6</v>
      </c>
      <c r="BU548" s="8"/>
      <c r="BV548" s="8"/>
      <c r="BW548" s="8"/>
      <c r="BX548" s="8"/>
      <c r="BY548" s="9"/>
    </row>
    <row r="549" spans="1:77" s="10" customFormat="1" ht="12.75">
      <c r="A549" s="8" t="s">
        <v>285</v>
      </c>
      <c r="B549" s="7" t="s">
        <v>161</v>
      </c>
      <c r="C549" s="8">
        <v>0</v>
      </c>
      <c r="D549" s="8"/>
      <c r="E549" s="8"/>
      <c r="F549" s="8">
        <v>2.4</v>
      </c>
      <c r="G549" s="8">
        <v>94</v>
      </c>
      <c r="H549" s="8">
        <v>0.026000000000000002</v>
      </c>
      <c r="I549" s="8">
        <v>0.01</v>
      </c>
      <c r="J549" s="8">
        <v>0.23800000000000002</v>
      </c>
      <c r="K549" s="8">
        <v>0.5690000000000001</v>
      </c>
      <c r="L549" s="8"/>
      <c r="M549" s="8">
        <v>0.003</v>
      </c>
      <c r="N549" s="8"/>
      <c r="O549" s="8">
        <v>115</v>
      </c>
      <c r="P549" s="8"/>
      <c r="Q549" s="8"/>
      <c r="R549" s="8">
        <v>152</v>
      </c>
      <c r="S549" s="8">
        <v>152</v>
      </c>
      <c r="T549" s="8"/>
      <c r="U549" s="8">
        <v>0</v>
      </c>
      <c r="V549" s="8">
        <v>2980</v>
      </c>
      <c r="W549" s="8"/>
      <c r="X549" s="8"/>
      <c r="Y549" s="8"/>
      <c r="Z549" s="8"/>
      <c r="AA549" s="8"/>
      <c r="AB549" s="8"/>
      <c r="AC549" s="8"/>
      <c r="AD549" s="8"/>
      <c r="AE549" s="8">
        <v>9680</v>
      </c>
      <c r="AF549" s="8"/>
      <c r="AG549" s="8"/>
      <c r="AH549" s="8"/>
      <c r="AI549" s="8">
        <v>0.45</v>
      </c>
      <c r="AJ549" s="8">
        <v>0</v>
      </c>
      <c r="AK549" s="8">
        <v>-3</v>
      </c>
      <c r="AL549" s="8">
        <v>0.036000000000000004</v>
      </c>
      <c r="AM549" s="8">
        <v>0.7060000000000001</v>
      </c>
      <c r="AN549" s="8"/>
      <c r="AO549" s="8"/>
      <c r="AP549" s="8">
        <v>211</v>
      </c>
      <c r="AQ549" s="8">
        <v>211</v>
      </c>
      <c r="AR549" s="8">
        <v>0.093</v>
      </c>
      <c r="AS549" s="8">
        <v>0.24700000000000003</v>
      </c>
      <c r="AT549" s="8"/>
      <c r="AU549" s="8"/>
      <c r="AV549" s="8">
        <v>2.42</v>
      </c>
      <c r="AW549" s="8">
        <v>15.2</v>
      </c>
      <c r="AX549" s="8"/>
      <c r="AY549" s="8">
        <v>0.02</v>
      </c>
      <c r="AZ549" s="8">
        <v>7.3</v>
      </c>
      <c r="BA549" s="8">
        <v>0.005</v>
      </c>
      <c r="BB549" s="8">
        <v>0.077</v>
      </c>
      <c r="BC549" s="8">
        <v>61</v>
      </c>
      <c r="BD549" s="8">
        <v>61</v>
      </c>
      <c r="BE549" s="8"/>
      <c r="BF549" s="8"/>
      <c r="BG549" s="8"/>
      <c r="BH549" s="8"/>
      <c r="BI549" s="8"/>
      <c r="BJ549" s="8">
        <v>1510</v>
      </c>
      <c r="BK549" s="8">
        <v>1510</v>
      </c>
      <c r="BL549" s="8">
        <v>1.88</v>
      </c>
      <c r="BM549" s="8">
        <v>651</v>
      </c>
      <c r="BN549" s="8">
        <v>226</v>
      </c>
      <c r="BO549" s="8"/>
      <c r="BP549" s="8"/>
      <c r="BQ549" s="8"/>
      <c r="BR549" s="8"/>
      <c r="BS549" s="8">
        <v>5500</v>
      </c>
      <c r="BT549" s="8"/>
      <c r="BU549" s="8"/>
      <c r="BV549" s="8"/>
      <c r="BW549" s="8"/>
      <c r="BX549" s="8"/>
      <c r="BY549" s="9">
        <f>BM549/V549</f>
        <v>0.2184563758389262</v>
      </c>
    </row>
    <row r="550" spans="1:77" s="10" customFormat="1" ht="12.75">
      <c r="A550" s="8" t="s">
        <v>285</v>
      </c>
      <c r="B550" s="7" t="s">
        <v>293</v>
      </c>
      <c r="C550" s="8">
        <v>0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>
        <v>15</v>
      </c>
      <c r="BU550" s="8"/>
      <c r="BV550" s="8"/>
      <c r="BW550" s="8"/>
      <c r="BX550" s="8"/>
      <c r="BY550" s="9"/>
    </row>
    <row r="551" spans="1:77" s="10" customFormat="1" ht="12.75">
      <c r="A551" s="8" t="s">
        <v>285</v>
      </c>
      <c r="B551" s="7" t="s">
        <v>148</v>
      </c>
      <c r="C551" s="8">
        <v>0</v>
      </c>
      <c r="D551" s="8">
        <v>162</v>
      </c>
      <c r="E551" s="8"/>
      <c r="F551" s="8"/>
      <c r="G551" s="8">
        <v>116</v>
      </c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>
        <v>9500</v>
      </c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>
        <v>8.45</v>
      </c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>
        <v>26.4</v>
      </c>
      <c r="BS551" s="8"/>
      <c r="BT551" s="8"/>
      <c r="BU551" s="8"/>
      <c r="BV551" s="8"/>
      <c r="BW551" s="8"/>
      <c r="BX551" s="8"/>
      <c r="BY551" s="9"/>
    </row>
    <row r="552" spans="1:77" s="10" customFormat="1" ht="12.75">
      <c r="A552" s="8" t="s">
        <v>285</v>
      </c>
      <c r="B552" s="7" t="s">
        <v>162</v>
      </c>
      <c r="C552" s="8">
        <v>0</v>
      </c>
      <c r="D552" s="8"/>
      <c r="E552" s="8"/>
      <c r="F552" s="8">
        <v>2.08</v>
      </c>
      <c r="G552" s="8">
        <v>169</v>
      </c>
      <c r="H552" s="8">
        <v>0.021</v>
      </c>
      <c r="I552" s="8">
        <v>0.01</v>
      </c>
      <c r="J552" s="8">
        <v>0.253</v>
      </c>
      <c r="K552" s="8">
        <v>0.017</v>
      </c>
      <c r="L552" s="8"/>
      <c r="M552" s="8">
        <v>0.003</v>
      </c>
      <c r="N552" s="8"/>
      <c r="O552" s="8">
        <v>197</v>
      </c>
      <c r="P552" s="8"/>
      <c r="Q552" s="8"/>
      <c r="R552" s="8"/>
      <c r="S552" s="8">
        <v>123</v>
      </c>
      <c r="T552" s="8"/>
      <c r="U552" s="8">
        <v>5</v>
      </c>
      <c r="V552" s="8">
        <v>2810</v>
      </c>
      <c r="W552" s="8"/>
      <c r="X552" s="8"/>
      <c r="Y552" s="8"/>
      <c r="Z552" s="8"/>
      <c r="AA552" s="8"/>
      <c r="AB552" s="8"/>
      <c r="AC552" s="8"/>
      <c r="AD552" s="8"/>
      <c r="AE552" s="8">
        <v>9380</v>
      </c>
      <c r="AF552" s="8"/>
      <c r="AG552" s="8"/>
      <c r="AH552" s="8"/>
      <c r="AI552" s="8">
        <v>0.54</v>
      </c>
      <c r="AJ552" s="8">
        <v>0</v>
      </c>
      <c r="AK552" s="8">
        <v>-0.8</v>
      </c>
      <c r="AL552" s="8">
        <v>0.007</v>
      </c>
      <c r="AM552" s="8">
        <v>0.451</v>
      </c>
      <c r="AN552" s="8"/>
      <c r="AO552" s="8"/>
      <c r="AP552" s="8"/>
      <c r="AQ552" s="8">
        <v>205</v>
      </c>
      <c r="AR552" s="8">
        <v>0.001</v>
      </c>
      <c r="AS552" s="8">
        <v>0.14600000000000002</v>
      </c>
      <c r="AT552" s="8"/>
      <c r="AU552" s="8"/>
      <c r="AV552" s="8">
        <v>2.09</v>
      </c>
      <c r="AW552" s="8">
        <v>15.5</v>
      </c>
      <c r="AX552" s="8"/>
      <c r="AY552" s="8">
        <v>0.008</v>
      </c>
      <c r="AZ552" s="8">
        <v>8.3</v>
      </c>
      <c r="BA552" s="8">
        <v>0.005</v>
      </c>
      <c r="BB552" s="8">
        <v>0.093</v>
      </c>
      <c r="BC552" s="8"/>
      <c r="BD552" s="8">
        <v>59.4</v>
      </c>
      <c r="BE552" s="8"/>
      <c r="BF552" s="8"/>
      <c r="BG552" s="8"/>
      <c r="BH552" s="8"/>
      <c r="BI552" s="8"/>
      <c r="BJ552" s="8"/>
      <c r="BK552" s="8">
        <v>1550</v>
      </c>
      <c r="BL552" s="8">
        <v>1.89</v>
      </c>
      <c r="BM552" s="8">
        <v>516</v>
      </c>
      <c r="BN552" s="8">
        <v>162</v>
      </c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9">
        <f>BM552/V552</f>
        <v>0.18362989323843418</v>
      </c>
    </row>
    <row r="553" spans="1:77" s="10" customFormat="1" ht="12.75">
      <c r="A553" s="8" t="s">
        <v>285</v>
      </c>
      <c r="B553" s="7" t="s">
        <v>162</v>
      </c>
      <c r="C553" s="8">
        <v>0</v>
      </c>
      <c r="D553" s="8">
        <v>158</v>
      </c>
      <c r="E553" s="8"/>
      <c r="F553" s="8"/>
      <c r="G553" s="8">
        <v>162</v>
      </c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9"/>
    </row>
    <row r="554" spans="1:77" s="10" customFormat="1" ht="12.75">
      <c r="A554" s="8" t="s">
        <v>294</v>
      </c>
      <c r="B554" s="7" t="s">
        <v>295</v>
      </c>
      <c r="C554" s="8">
        <v>0</v>
      </c>
      <c r="D554" s="8"/>
      <c r="E554" s="8"/>
      <c r="F554" s="8">
        <v>1.93</v>
      </c>
      <c r="G554" s="8">
        <v>152</v>
      </c>
      <c r="H554" s="8">
        <v>0.201</v>
      </c>
      <c r="I554" s="8">
        <v>0.01</v>
      </c>
      <c r="J554" s="8">
        <v>1.108</v>
      </c>
      <c r="K554" s="8">
        <v>0.036000000000000004</v>
      </c>
      <c r="L554" s="8">
        <v>0.004</v>
      </c>
      <c r="M554" s="8">
        <v>0.003</v>
      </c>
      <c r="N554" s="8"/>
      <c r="O554" s="8">
        <v>186</v>
      </c>
      <c r="P554" s="8">
        <v>0.005</v>
      </c>
      <c r="Q554" s="8">
        <v>0.005</v>
      </c>
      <c r="R554" s="8">
        <v>511</v>
      </c>
      <c r="S554" s="8"/>
      <c r="T554" s="8"/>
      <c r="U554" s="8">
        <v>0</v>
      </c>
      <c r="V554" s="8">
        <v>13100</v>
      </c>
      <c r="W554" s="8"/>
      <c r="X554" s="8"/>
      <c r="Y554" s="8"/>
      <c r="Z554" s="8">
        <v>0.005</v>
      </c>
      <c r="AA554" s="8">
        <v>0.005</v>
      </c>
      <c r="AB554" s="8">
        <v>0.005</v>
      </c>
      <c r="AC554" s="8">
        <v>0.005</v>
      </c>
      <c r="AD554" s="8"/>
      <c r="AE554" s="8">
        <v>37300</v>
      </c>
      <c r="AF554" s="8">
        <v>0.01</v>
      </c>
      <c r="AG554" s="8">
        <v>0.01</v>
      </c>
      <c r="AH554" s="8"/>
      <c r="AI554" s="8"/>
      <c r="AJ554" s="8">
        <v>0</v>
      </c>
      <c r="AK554" s="8"/>
      <c r="AL554" s="8">
        <v>0.005</v>
      </c>
      <c r="AM554" s="8">
        <v>1.1680000000000001</v>
      </c>
      <c r="AN554" s="8">
        <v>0.005</v>
      </c>
      <c r="AO554" s="8">
        <v>0.005</v>
      </c>
      <c r="AP554" s="8">
        <v>920</v>
      </c>
      <c r="AQ554" s="8"/>
      <c r="AR554" s="8">
        <v>0.005</v>
      </c>
      <c r="AS554" s="8">
        <v>0.189</v>
      </c>
      <c r="AT554" s="8">
        <v>0.005</v>
      </c>
      <c r="AU554" s="8">
        <v>0.005</v>
      </c>
      <c r="AV554" s="8">
        <v>1.94</v>
      </c>
      <c r="AW554" s="8"/>
      <c r="AX554" s="8"/>
      <c r="AY554" s="8">
        <v>0.005</v>
      </c>
      <c r="AZ554" s="8">
        <v>8.1</v>
      </c>
      <c r="BA554" s="8"/>
      <c r="BB554" s="8">
        <v>0.153</v>
      </c>
      <c r="BC554" s="8">
        <v>232</v>
      </c>
      <c r="BD554" s="8"/>
      <c r="BE554" s="8">
        <v>0.001</v>
      </c>
      <c r="BF554" s="8">
        <v>0.001</v>
      </c>
      <c r="BG554" s="8"/>
      <c r="BH554" s="8">
        <v>0.002</v>
      </c>
      <c r="BI554" s="8">
        <v>0.002</v>
      </c>
      <c r="BJ554" s="8">
        <v>7090</v>
      </c>
      <c r="BK554" s="8"/>
      <c r="BL554" s="8"/>
      <c r="BM554" s="8">
        <v>2310</v>
      </c>
      <c r="BN554" s="8"/>
      <c r="BO554" s="8"/>
      <c r="BP554" s="8"/>
      <c r="BQ554" s="8"/>
      <c r="BR554" s="8"/>
      <c r="BS554" s="8">
        <v>23000</v>
      </c>
      <c r="BT554" s="8"/>
      <c r="BU554" s="8">
        <v>0.03</v>
      </c>
      <c r="BV554" s="8">
        <v>0.03</v>
      </c>
      <c r="BW554" s="8">
        <v>0.03</v>
      </c>
      <c r="BX554" s="8">
        <v>0.03</v>
      </c>
      <c r="BY554" s="9">
        <f>BM554/V554</f>
        <v>0.1763358778625954</v>
      </c>
    </row>
    <row r="555" spans="1:77" s="10" customFormat="1" ht="12.75">
      <c r="A555" s="6" t="s">
        <v>296</v>
      </c>
      <c r="B555" s="7" t="s">
        <v>178</v>
      </c>
      <c r="C555" s="8">
        <v>0</v>
      </c>
      <c r="D555" s="8"/>
      <c r="E555" s="8"/>
      <c r="F555" s="8">
        <v>1.73</v>
      </c>
      <c r="G555" s="8">
        <v>97</v>
      </c>
      <c r="H555" s="8"/>
      <c r="I555" s="8">
        <v>0.01</v>
      </c>
      <c r="J555" s="8">
        <v>3.19</v>
      </c>
      <c r="K555" s="8">
        <v>0.005</v>
      </c>
      <c r="L555" s="8"/>
      <c r="M555" s="8"/>
      <c r="N555" s="8"/>
      <c r="O555" s="8">
        <v>118</v>
      </c>
      <c r="P555" s="8"/>
      <c r="Q555" s="8"/>
      <c r="R555" s="8">
        <v>81.8</v>
      </c>
      <c r="S555" s="8"/>
      <c r="T555" s="8"/>
      <c r="U555" s="8">
        <v>0</v>
      </c>
      <c r="V555" s="8">
        <v>1780</v>
      </c>
      <c r="W555" s="8"/>
      <c r="X555" s="8"/>
      <c r="Y555" s="8">
        <v>44</v>
      </c>
      <c r="Z555" s="8"/>
      <c r="AA555" s="8"/>
      <c r="AB555" s="8"/>
      <c r="AC555" s="8"/>
      <c r="AD555" s="8"/>
      <c r="AE555" s="8">
        <v>4810</v>
      </c>
      <c r="AF555" s="8"/>
      <c r="AG555" s="8"/>
      <c r="AH555" s="8"/>
      <c r="AI555" s="8"/>
      <c r="AJ555" s="8">
        <v>0</v>
      </c>
      <c r="AK555" s="8"/>
      <c r="AL555" s="8">
        <v>0.015</v>
      </c>
      <c r="AM555" s="8">
        <v>1.88</v>
      </c>
      <c r="AN555" s="8"/>
      <c r="AO555" s="8"/>
      <c r="AP555" s="8">
        <v>129</v>
      </c>
      <c r="AQ555" s="8"/>
      <c r="AR555" s="8">
        <v>0.001</v>
      </c>
      <c r="AS555" s="8">
        <v>0.039</v>
      </c>
      <c r="AT555" s="8"/>
      <c r="AU555" s="8"/>
      <c r="AV555" s="8">
        <v>1.73</v>
      </c>
      <c r="AW555" s="8">
        <v>11.1</v>
      </c>
      <c r="AX555" s="8">
        <v>17.7</v>
      </c>
      <c r="AY555" s="8">
        <v>0.005</v>
      </c>
      <c r="AZ555" s="8">
        <v>9.12</v>
      </c>
      <c r="BA555" s="8">
        <v>0.005</v>
      </c>
      <c r="BB555" s="8">
        <v>0.14300000000000002</v>
      </c>
      <c r="BC555" s="8">
        <v>34.8</v>
      </c>
      <c r="BD555" s="8"/>
      <c r="BE555" s="8"/>
      <c r="BF555" s="8"/>
      <c r="BG555" s="8"/>
      <c r="BH555" s="8"/>
      <c r="BI555" s="8"/>
      <c r="BJ555" s="8">
        <v>909</v>
      </c>
      <c r="BK555" s="8"/>
      <c r="BL555" s="8">
        <v>0.94</v>
      </c>
      <c r="BM555" s="8">
        <v>324</v>
      </c>
      <c r="BN555" s="8">
        <v>97</v>
      </c>
      <c r="BO555" s="8">
        <v>90.9</v>
      </c>
      <c r="BP555" s="8">
        <v>119.5</v>
      </c>
      <c r="BQ555" s="8">
        <v>28.6</v>
      </c>
      <c r="BR555" s="8">
        <v>13.1</v>
      </c>
      <c r="BS555" s="8"/>
      <c r="BT555" s="8">
        <v>109.6</v>
      </c>
      <c r="BU555" s="8"/>
      <c r="BV555" s="8"/>
      <c r="BW555" s="8"/>
      <c r="BX555" s="8"/>
      <c r="BY555" s="9">
        <f>BM555/V555</f>
        <v>0.18202247191011237</v>
      </c>
    </row>
    <row r="556" spans="1:77" s="10" customFormat="1" ht="12.75">
      <c r="A556" s="8" t="s">
        <v>297</v>
      </c>
      <c r="B556" s="7" t="s">
        <v>239</v>
      </c>
      <c r="C556" s="8">
        <v>0</v>
      </c>
      <c r="D556" s="8">
        <v>64</v>
      </c>
      <c r="E556" s="8"/>
      <c r="F556" s="8"/>
      <c r="G556" s="8">
        <v>69</v>
      </c>
      <c r="H556" s="8"/>
      <c r="I556" s="8"/>
      <c r="J556" s="8"/>
      <c r="K556" s="8"/>
      <c r="L556" s="8"/>
      <c r="M556" s="8"/>
      <c r="N556" s="8"/>
      <c r="O556" s="8">
        <v>85</v>
      </c>
      <c r="P556" s="8"/>
      <c r="Q556" s="8"/>
      <c r="R556" s="8"/>
      <c r="S556" s="8"/>
      <c r="T556" s="8"/>
      <c r="U556" s="8">
        <v>0</v>
      </c>
      <c r="V556" s="8"/>
      <c r="W556" s="8"/>
      <c r="X556" s="8"/>
      <c r="Y556" s="8"/>
      <c r="Z556" s="8"/>
      <c r="AA556" s="8"/>
      <c r="AB556" s="8"/>
      <c r="AC556" s="8"/>
      <c r="AD556" s="8"/>
      <c r="AE556" s="8">
        <v>1524</v>
      </c>
      <c r="AF556" s="8"/>
      <c r="AG556" s="8"/>
      <c r="AH556" s="8"/>
      <c r="AI556" s="8"/>
      <c r="AJ556" s="8">
        <v>0</v>
      </c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>
        <v>8.23</v>
      </c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>
        <v>12.7</v>
      </c>
      <c r="BS556" s="8"/>
      <c r="BT556" s="8"/>
      <c r="BU556" s="8"/>
      <c r="BV556" s="8"/>
      <c r="BW556" s="8"/>
      <c r="BX556" s="8"/>
      <c r="BY556" s="9"/>
    </row>
    <row r="557" spans="1:77" s="10" customFormat="1" ht="12.75">
      <c r="A557" s="8" t="s">
        <v>297</v>
      </c>
      <c r="B557" s="7" t="s">
        <v>94</v>
      </c>
      <c r="C557" s="8">
        <v>0</v>
      </c>
      <c r="D557" s="8"/>
      <c r="E557" s="8"/>
      <c r="F557" s="8">
        <v>1.78</v>
      </c>
      <c r="G557" s="8">
        <v>73</v>
      </c>
      <c r="H557" s="8"/>
      <c r="I557" s="8">
        <v>0.029</v>
      </c>
      <c r="J557" s="8">
        <v>4.91</v>
      </c>
      <c r="K557" s="8">
        <v>0.036000000000000004</v>
      </c>
      <c r="L557" s="8">
        <v>0.001</v>
      </c>
      <c r="M557" s="8"/>
      <c r="N557" s="8"/>
      <c r="O557" s="8">
        <v>89</v>
      </c>
      <c r="P557" s="8"/>
      <c r="Q557" s="8"/>
      <c r="R557" s="8">
        <v>44</v>
      </c>
      <c r="S557" s="8"/>
      <c r="T557" s="8"/>
      <c r="U557" s="8">
        <v>0</v>
      </c>
      <c r="V557" s="8">
        <v>404</v>
      </c>
      <c r="W557" s="8"/>
      <c r="X557" s="8"/>
      <c r="Y557" s="8">
        <v>40.4</v>
      </c>
      <c r="Z557" s="8"/>
      <c r="AA557" s="8"/>
      <c r="AB557" s="8"/>
      <c r="AC557" s="8"/>
      <c r="AD557" s="8"/>
      <c r="AE557" s="8">
        <v>1225.84</v>
      </c>
      <c r="AF557" s="8"/>
      <c r="AG557" s="8"/>
      <c r="AH557" s="8"/>
      <c r="AI557" s="8"/>
      <c r="AJ557" s="8">
        <v>0</v>
      </c>
      <c r="AK557" s="8"/>
      <c r="AL557" s="8">
        <v>0.24600000000000002</v>
      </c>
      <c r="AM557" s="8">
        <v>7.8</v>
      </c>
      <c r="AN557" s="8"/>
      <c r="AO557" s="8"/>
      <c r="AP557" s="8">
        <v>41.4</v>
      </c>
      <c r="AQ557" s="8"/>
      <c r="AR557" s="8">
        <v>0.001</v>
      </c>
      <c r="AS557" s="8">
        <v>0.10600000000000001</v>
      </c>
      <c r="AT557" s="8"/>
      <c r="AU557" s="8"/>
      <c r="AV557" s="8">
        <v>1.91</v>
      </c>
      <c r="AW557" s="8">
        <v>14.9</v>
      </c>
      <c r="AX557" s="8">
        <v>30.8</v>
      </c>
      <c r="AY557" s="8">
        <v>0.133</v>
      </c>
      <c r="AZ557" s="8">
        <v>9.03</v>
      </c>
      <c r="BA557" s="8">
        <v>0.008</v>
      </c>
      <c r="BB557" s="8">
        <v>0.132</v>
      </c>
      <c r="BC557" s="8">
        <v>9.2</v>
      </c>
      <c r="BD557" s="8"/>
      <c r="BE557" s="8"/>
      <c r="BF557" s="8"/>
      <c r="BG557" s="8"/>
      <c r="BH557" s="8"/>
      <c r="BI557" s="8"/>
      <c r="BJ557" s="8">
        <v>212</v>
      </c>
      <c r="BK557" s="8"/>
      <c r="BL557" s="8">
        <v>0.379</v>
      </c>
      <c r="BM557" s="8">
        <v>145</v>
      </c>
      <c r="BN557" s="8">
        <v>45.7</v>
      </c>
      <c r="BO557" s="8">
        <v>152.9</v>
      </c>
      <c r="BP557" s="8">
        <v>202.5</v>
      </c>
      <c r="BQ557" s="8">
        <v>49.6</v>
      </c>
      <c r="BR557" s="8">
        <v>13.4</v>
      </c>
      <c r="BS557" s="8"/>
      <c r="BT557" s="8">
        <v>187</v>
      </c>
      <c r="BU557" s="8"/>
      <c r="BV557" s="8"/>
      <c r="BW557" s="8"/>
      <c r="BX557" s="8"/>
      <c r="BY557" s="9">
        <f>BM557/V557</f>
        <v>0.3589108910891089</v>
      </c>
    </row>
    <row r="558" spans="1:77" s="10" customFormat="1" ht="12.75">
      <c r="A558" s="8" t="s">
        <v>297</v>
      </c>
      <c r="B558" s="7" t="s">
        <v>272</v>
      </c>
      <c r="C558" s="8">
        <v>0</v>
      </c>
      <c r="D558" s="8">
        <v>108</v>
      </c>
      <c r="E558" s="8"/>
      <c r="F558" s="8"/>
      <c r="G558" s="8">
        <v>108</v>
      </c>
      <c r="H558" s="8"/>
      <c r="I558" s="8"/>
      <c r="J558" s="8"/>
      <c r="K558" s="8"/>
      <c r="L558" s="8"/>
      <c r="M558" s="8"/>
      <c r="N558" s="8"/>
      <c r="O558" s="8">
        <v>132</v>
      </c>
      <c r="P558" s="8"/>
      <c r="Q558" s="8"/>
      <c r="R558" s="8"/>
      <c r="S558" s="8"/>
      <c r="T558" s="8"/>
      <c r="U558" s="8">
        <v>0</v>
      </c>
      <c r="V558" s="8"/>
      <c r="W558" s="8"/>
      <c r="X558" s="8"/>
      <c r="Y558" s="8"/>
      <c r="Z558" s="8"/>
      <c r="AA558" s="8"/>
      <c r="AB558" s="8"/>
      <c r="AC558" s="8"/>
      <c r="AD558" s="8"/>
      <c r="AE558" s="8">
        <v>6680</v>
      </c>
      <c r="AF558" s="8"/>
      <c r="AG558" s="8"/>
      <c r="AH558" s="8"/>
      <c r="AI558" s="8"/>
      <c r="AJ558" s="8">
        <v>0</v>
      </c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>
        <v>8.42</v>
      </c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>
        <v>14.5</v>
      </c>
      <c r="BS558" s="8"/>
      <c r="BT558" s="8"/>
      <c r="BU558" s="8"/>
      <c r="BV558" s="8"/>
      <c r="BW558" s="8"/>
      <c r="BX558" s="8"/>
      <c r="BY558" s="9"/>
    </row>
    <row r="559" spans="1:77" s="10" customFormat="1" ht="12.75">
      <c r="A559" s="8" t="s">
        <v>297</v>
      </c>
      <c r="B559" s="7" t="s">
        <v>253</v>
      </c>
      <c r="C559" s="8">
        <v>0</v>
      </c>
      <c r="D559" s="8"/>
      <c r="E559" s="8"/>
      <c r="F559" s="8">
        <v>1.76</v>
      </c>
      <c r="G559" s="8">
        <v>104</v>
      </c>
      <c r="H559" s="8"/>
      <c r="I559" s="8">
        <v>0.01</v>
      </c>
      <c r="J559" s="8">
        <v>2.15</v>
      </c>
      <c r="K559" s="8">
        <v>0.01</v>
      </c>
      <c r="L559" s="8">
        <v>0.001</v>
      </c>
      <c r="M559" s="8"/>
      <c r="N559" s="8"/>
      <c r="O559" s="8">
        <v>127</v>
      </c>
      <c r="P559" s="8"/>
      <c r="Q559" s="8"/>
      <c r="R559" s="8">
        <v>78.8</v>
      </c>
      <c r="S559" s="8"/>
      <c r="T559" s="8"/>
      <c r="U559" s="8">
        <v>0</v>
      </c>
      <c r="V559" s="8">
        <v>1740</v>
      </c>
      <c r="W559" s="8"/>
      <c r="X559" s="8"/>
      <c r="Y559" s="8">
        <v>19.1</v>
      </c>
      <c r="Z559" s="8"/>
      <c r="AA559" s="8"/>
      <c r="AB559" s="8"/>
      <c r="AC559" s="8"/>
      <c r="AD559" s="8"/>
      <c r="AE559" s="8">
        <v>3410</v>
      </c>
      <c r="AF559" s="8"/>
      <c r="AG559" s="8"/>
      <c r="AH559" s="8"/>
      <c r="AI559" s="8"/>
      <c r="AJ559" s="8">
        <v>0</v>
      </c>
      <c r="AK559" s="8"/>
      <c r="AL559" s="8">
        <v>0.01</v>
      </c>
      <c r="AM559" s="8">
        <v>2.09</v>
      </c>
      <c r="AN559" s="8"/>
      <c r="AO559" s="8"/>
      <c r="AP559" s="8">
        <v>133</v>
      </c>
      <c r="AQ559" s="8"/>
      <c r="AR559" s="8">
        <v>0.003</v>
      </c>
      <c r="AS559" s="8">
        <v>0.031</v>
      </c>
      <c r="AT559" s="8"/>
      <c r="AU559" s="8"/>
      <c r="AV559" s="8">
        <v>1.76</v>
      </c>
      <c r="AW559" s="8">
        <v>13.6</v>
      </c>
      <c r="AX559" s="8">
        <v>19.6</v>
      </c>
      <c r="AY559" s="8">
        <v>0.005</v>
      </c>
      <c r="AZ559" s="8">
        <v>8.33</v>
      </c>
      <c r="BA559" s="8">
        <v>0.005</v>
      </c>
      <c r="BB559" s="8">
        <v>0.1</v>
      </c>
      <c r="BC559" s="8">
        <v>37.2</v>
      </c>
      <c r="BD559" s="8"/>
      <c r="BE559" s="8"/>
      <c r="BF559" s="8"/>
      <c r="BG559" s="8"/>
      <c r="BH559" s="8"/>
      <c r="BI559" s="8"/>
      <c r="BJ559" s="8">
        <v>987</v>
      </c>
      <c r="BK559" s="8"/>
      <c r="BL559" s="8">
        <v>1.13</v>
      </c>
      <c r="BM559" s="8">
        <v>321</v>
      </c>
      <c r="BN559" s="8">
        <v>102</v>
      </c>
      <c r="BO559" s="8">
        <v>38.8</v>
      </c>
      <c r="BP559" s="8">
        <v>56.4</v>
      </c>
      <c r="BQ559" s="8">
        <v>17.6</v>
      </c>
      <c r="BR559" s="8">
        <v>14.67</v>
      </c>
      <c r="BS559" s="8"/>
      <c r="BT559" s="8"/>
      <c r="BU559" s="8"/>
      <c r="BV559" s="8"/>
      <c r="BW559" s="8"/>
      <c r="BX559" s="8"/>
      <c r="BY559" s="9">
        <f>BM559/V559</f>
        <v>0.18448275862068966</v>
      </c>
    </row>
    <row r="560" spans="1:77" s="10" customFormat="1" ht="12.75">
      <c r="A560" s="8" t="s">
        <v>297</v>
      </c>
      <c r="B560" s="7" t="s">
        <v>273</v>
      </c>
      <c r="C560" s="8">
        <v>0</v>
      </c>
      <c r="D560" s="8">
        <v>98</v>
      </c>
      <c r="E560" s="8"/>
      <c r="F560" s="8"/>
      <c r="G560" s="8">
        <v>104</v>
      </c>
      <c r="H560" s="8"/>
      <c r="I560" s="8"/>
      <c r="J560" s="8"/>
      <c r="K560" s="8"/>
      <c r="L560" s="8"/>
      <c r="M560" s="8"/>
      <c r="N560" s="8"/>
      <c r="O560" s="8">
        <v>127</v>
      </c>
      <c r="P560" s="8"/>
      <c r="Q560" s="8"/>
      <c r="R560" s="8"/>
      <c r="S560" s="8"/>
      <c r="T560" s="8"/>
      <c r="U560" s="8">
        <v>0</v>
      </c>
      <c r="V560" s="8"/>
      <c r="W560" s="8"/>
      <c r="X560" s="8"/>
      <c r="Y560" s="8"/>
      <c r="Z560" s="8"/>
      <c r="AA560" s="8"/>
      <c r="AB560" s="8"/>
      <c r="AC560" s="8"/>
      <c r="AD560" s="8"/>
      <c r="AE560" s="8">
        <v>6230</v>
      </c>
      <c r="AF560" s="8"/>
      <c r="AG560" s="8"/>
      <c r="AH560" s="8"/>
      <c r="AI560" s="8"/>
      <c r="AJ560" s="8">
        <v>0</v>
      </c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>
        <v>8.75</v>
      </c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>
        <v>18.7</v>
      </c>
      <c r="BS560" s="8"/>
      <c r="BT560" s="8"/>
      <c r="BU560" s="8"/>
      <c r="BV560" s="8"/>
      <c r="BW560" s="8"/>
      <c r="BX560" s="8"/>
      <c r="BY560" s="9"/>
    </row>
    <row r="561" spans="1:77" s="10" customFormat="1" ht="12.75">
      <c r="A561" s="8" t="s">
        <v>297</v>
      </c>
      <c r="B561" s="7" t="s">
        <v>254</v>
      </c>
      <c r="C561" s="8">
        <v>0</v>
      </c>
      <c r="D561" s="8"/>
      <c r="E561" s="8"/>
      <c r="F561" s="8">
        <v>2.01</v>
      </c>
      <c r="G561" s="8">
        <v>121</v>
      </c>
      <c r="H561" s="8"/>
      <c r="I561" s="8">
        <v>0.01</v>
      </c>
      <c r="J561" s="8">
        <v>2.93</v>
      </c>
      <c r="K561" s="8">
        <v>0.007</v>
      </c>
      <c r="L561" s="8">
        <v>0.001</v>
      </c>
      <c r="M561" s="8"/>
      <c r="N561" s="8"/>
      <c r="O561" s="8">
        <v>147</v>
      </c>
      <c r="P561" s="8"/>
      <c r="Q561" s="8"/>
      <c r="R561" s="8">
        <v>102</v>
      </c>
      <c r="S561" s="8"/>
      <c r="T561" s="8"/>
      <c r="U561" s="8">
        <v>0</v>
      </c>
      <c r="V561" s="8">
        <v>2540</v>
      </c>
      <c r="W561" s="8"/>
      <c r="X561" s="8"/>
      <c r="Y561" s="8">
        <v>29.1</v>
      </c>
      <c r="Z561" s="8"/>
      <c r="AA561" s="8"/>
      <c r="AB561" s="8"/>
      <c r="AC561" s="8"/>
      <c r="AD561" s="8"/>
      <c r="AE561" s="8">
        <v>7934</v>
      </c>
      <c r="AF561" s="8"/>
      <c r="AG561" s="8"/>
      <c r="AH561" s="8"/>
      <c r="AI561" s="8"/>
      <c r="AJ561" s="8">
        <v>0</v>
      </c>
      <c r="AK561" s="8"/>
      <c r="AL561" s="8">
        <v>0.006</v>
      </c>
      <c r="AM561" s="8">
        <v>2.74</v>
      </c>
      <c r="AN561" s="8"/>
      <c r="AO561" s="8"/>
      <c r="AP561" s="8">
        <v>182</v>
      </c>
      <c r="AQ561" s="8"/>
      <c r="AR561" s="8">
        <v>0.001</v>
      </c>
      <c r="AS561" s="8">
        <v>0.039</v>
      </c>
      <c r="AT561" s="8"/>
      <c r="AU561" s="8"/>
      <c r="AV561" s="8">
        <v>2.01</v>
      </c>
      <c r="AW561" s="8">
        <v>14.7</v>
      </c>
      <c r="AX561" s="8">
        <v>22.4</v>
      </c>
      <c r="AY561" s="8">
        <v>0.005</v>
      </c>
      <c r="AZ561" s="8">
        <v>8.42</v>
      </c>
      <c r="BA561" s="8">
        <v>0.005</v>
      </c>
      <c r="BB561" s="8">
        <v>0.129</v>
      </c>
      <c r="BC561" s="8">
        <v>50.2</v>
      </c>
      <c r="BD561" s="8"/>
      <c r="BE561" s="8"/>
      <c r="BF561" s="8"/>
      <c r="BG561" s="8"/>
      <c r="BH561" s="8"/>
      <c r="BI561" s="8"/>
      <c r="BJ561" s="8">
        <v>1350</v>
      </c>
      <c r="BK561" s="8"/>
      <c r="BL561" s="8">
        <v>1.66</v>
      </c>
      <c r="BM561" s="8">
        <v>435</v>
      </c>
      <c r="BN561" s="8">
        <v>144</v>
      </c>
      <c r="BO561" s="8">
        <v>65.8</v>
      </c>
      <c r="BP561" s="8">
        <v>90.9</v>
      </c>
      <c r="BQ561" s="8">
        <v>25.2</v>
      </c>
      <c r="BR561" s="8">
        <v>19.6</v>
      </c>
      <c r="BS561" s="8"/>
      <c r="BT561" s="8">
        <v>99.8</v>
      </c>
      <c r="BU561" s="8"/>
      <c r="BV561" s="8"/>
      <c r="BW561" s="8"/>
      <c r="BX561" s="8"/>
      <c r="BY561" s="9">
        <f>BM561/V561</f>
        <v>0.17125984251968504</v>
      </c>
    </row>
    <row r="562" spans="1:77" s="10" customFormat="1" ht="12.75">
      <c r="A562" s="8" t="s">
        <v>297</v>
      </c>
      <c r="B562" s="7" t="s">
        <v>189</v>
      </c>
      <c r="C562" s="8">
        <v>0</v>
      </c>
      <c r="D562" s="8">
        <v>126</v>
      </c>
      <c r="E562" s="8"/>
      <c r="F562" s="8"/>
      <c r="G562" s="8">
        <v>145</v>
      </c>
      <c r="H562" s="8"/>
      <c r="I562" s="8"/>
      <c r="J562" s="8"/>
      <c r="K562" s="8"/>
      <c r="L562" s="8"/>
      <c r="M562" s="8"/>
      <c r="N562" s="8"/>
      <c r="O562" s="8">
        <v>162</v>
      </c>
      <c r="P562" s="8"/>
      <c r="Q562" s="8"/>
      <c r="R562" s="8"/>
      <c r="S562" s="8"/>
      <c r="T562" s="8"/>
      <c r="U562" s="8">
        <v>7</v>
      </c>
      <c r="V562" s="8"/>
      <c r="W562" s="8"/>
      <c r="X562" s="8"/>
      <c r="Y562" s="8"/>
      <c r="Z562" s="8"/>
      <c r="AA562" s="8"/>
      <c r="AB562" s="8"/>
      <c r="AC562" s="8"/>
      <c r="AD562" s="8"/>
      <c r="AE562" s="8">
        <v>10360</v>
      </c>
      <c r="AF562" s="8"/>
      <c r="AG562" s="8"/>
      <c r="AH562" s="8"/>
      <c r="AI562" s="8"/>
      <c r="AJ562" s="8">
        <v>0</v>
      </c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>
        <v>8.36</v>
      </c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>
        <v>23.6</v>
      </c>
      <c r="BS562" s="8"/>
      <c r="BT562" s="8"/>
      <c r="BU562" s="8"/>
      <c r="BV562" s="8"/>
      <c r="BW562" s="8"/>
      <c r="BX562" s="8"/>
      <c r="BY562" s="9"/>
    </row>
    <row r="563" spans="1:77" s="10" customFormat="1" ht="12.75">
      <c r="A563" s="8" t="s">
        <v>297</v>
      </c>
      <c r="B563" s="7" t="s">
        <v>191</v>
      </c>
      <c r="C563" s="8">
        <v>0</v>
      </c>
      <c r="D563" s="8">
        <v>148</v>
      </c>
      <c r="E563" s="8"/>
      <c r="F563" s="8">
        <v>3.66</v>
      </c>
      <c r="G563" s="8">
        <v>164</v>
      </c>
      <c r="H563" s="8"/>
      <c r="I563" s="8">
        <v>0.01</v>
      </c>
      <c r="J563" s="8">
        <v>9.33</v>
      </c>
      <c r="K563" s="8">
        <v>0.006</v>
      </c>
      <c r="L563" s="8">
        <v>0.001</v>
      </c>
      <c r="M563" s="8"/>
      <c r="N563" s="8"/>
      <c r="O563" s="8">
        <v>200</v>
      </c>
      <c r="P563" s="8"/>
      <c r="Q563" s="8"/>
      <c r="R563" s="8">
        <v>148</v>
      </c>
      <c r="S563" s="8"/>
      <c r="T563" s="8"/>
      <c r="U563" s="8">
        <v>0</v>
      </c>
      <c r="V563" s="8">
        <v>3580</v>
      </c>
      <c r="W563" s="8"/>
      <c r="X563" s="8"/>
      <c r="Y563" s="8">
        <v>75.1</v>
      </c>
      <c r="Z563" s="8"/>
      <c r="AA563" s="8"/>
      <c r="AB563" s="8"/>
      <c r="AC563" s="8"/>
      <c r="AD563" s="8"/>
      <c r="AE563" s="8">
        <v>12180</v>
      </c>
      <c r="AF563" s="8"/>
      <c r="AG563" s="8"/>
      <c r="AH563" s="8"/>
      <c r="AI563" s="8"/>
      <c r="AJ563" s="8">
        <v>0</v>
      </c>
      <c r="AK563" s="8"/>
      <c r="AL563" s="8">
        <v>0.005</v>
      </c>
      <c r="AM563" s="8">
        <v>8.59</v>
      </c>
      <c r="AN563" s="8"/>
      <c r="AO563" s="8"/>
      <c r="AP563" s="8">
        <v>264</v>
      </c>
      <c r="AQ563" s="8"/>
      <c r="AR563" s="8">
        <v>0.001</v>
      </c>
      <c r="AS563" s="8">
        <v>0.066</v>
      </c>
      <c r="AT563" s="8"/>
      <c r="AU563" s="8"/>
      <c r="AV563" s="8">
        <v>3.66</v>
      </c>
      <c r="AW563" s="8">
        <v>19.8</v>
      </c>
      <c r="AX563" s="8">
        <v>41</v>
      </c>
      <c r="AY563" s="8">
        <v>0.005</v>
      </c>
      <c r="AZ563" s="8">
        <v>8.45</v>
      </c>
      <c r="BA563" s="8">
        <v>0.005</v>
      </c>
      <c r="BB563" s="8">
        <v>0.274</v>
      </c>
      <c r="BC563" s="8">
        <v>72.3</v>
      </c>
      <c r="BD563" s="8"/>
      <c r="BE563" s="8"/>
      <c r="BF563" s="8"/>
      <c r="BG563" s="8"/>
      <c r="BH563" s="8"/>
      <c r="BI563" s="8"/>
      <c r="BJ563" s="8">
        <v>2010</v>
      </c>
      <c r="BK563" s="8"/>
      <c r="BL563" s="8">
        <v>2.36</v>
      </c>
      <c r="BM563" s="8">
        <v>618</v>
      </c>
      <c r="BN563" s="8">
        <v>191</v>
      </c>
      <c r="BO563" s="8">
        <v>249.8</v>
      </c>
      <c r="BP563" s="8">
        <v>325.9</v>
      </c>
      <c r="BQ563" s="8">
        <v>76.1</v>
      </c>
      <c r="BR563" s="8">
        <v>22.8</v>
      </c>
      <c r="BS563" s="8"/>
      <c r="BT563" s="8">
        <v>165.2</v>
      </c>
      <c r="BU563" s="8"/>
      <c r="BV563" s="8"/>
      <c r="BW563" s="8"/>
      <c r="BX563" s="8"/>
      <c r="BY563" s="9">
        <f>BM563/V563</f>
        <v>0.17262569832402236</v>
      </c>
    </row>
    <row r="564" spans="1:77" s="10" customFormat="1" ht="12.75">
      <c r="A564" s="8" t="s">
        <v>297</v>
      </c>
      <c r="B564" s="7" t="s">
        <v>274</v>
      </c>
      <c r="C564" s="8">
        <v>0</v>
      </c>
      <c r="D564" s="8">
        <v>176</v>
      </c>
      <c r="E564" s="8"/>
      <c r="F564" s="8"/>
      <c r="G564" s="8">
        <v>182</v>
      </c>
      <c r="H564" s="8"/>
      <c r="I564" s="8">
        <v>0.01</v>
      </c>
      <c r="J564" s="8">
        <v>3.3880000000000003</v>
      </c>
      <c r="K564" s="8"/>
      <c r="L564" s="8">
        <v>0.001</v>
      </c>
      <c r="M564" s="8"/>
      <c r="N564" s="8"/>
      <c r="O564" s="8">
        <v>199</v>
      </c>
      <c r="P564" s="8"/>
      <c r="Q564" s="8"/>
      <c r="R564" s="8">
        <v>166</v>
      </c>
      <c r="S564" s="8"/>
      <c r="T564" s="8"/>
      <c r="U564" s="8">
        <v>12</v>
      </c>
      <c r="V564" s="8">
        <v>4650</v>
      </c>
      <c r="W564" s="8"/>
      <c r="X564" s="8"/>
      <c r="Y564" s="8"/>
      <c r="Z564" s="8"/>
      <c r="AA564" s="8"/>
      <c r="AB564" s="8"/>
      <c r="AC564" s="8"/>
      <c r="AD564" s="8"/>
      <c r="AE564" s="8">
        <v>13620</v>
      </c>
      <c r="AF564" s="8"/>
      <c r="AG564" s="8"/>
      <c r="AH564" s="8"/>
      <c r="AI564" s="8"/>
      <c r="AJ564" s="8">
        <v>0</v>
      </c>
      <c r="AK564" s="8"/>
      <c r="AL564" s="8">
        <v>0.005</v>
      </c>
      <c r="AM564" s="8">
        <v>3.9280000000000004</v>
      </c>
      <c r="AN564" s="8"/>
      <c r="AO564" s="8"/>
      <c r="AP564" s="8">
        <v>301</v>
      </c>
      <c r="AQ564" s="8"/>
      <c r="AR564" s="8">
        <v>0.001</v>
      </c>
      <c r="AS564" s="8">
        <v>0.05</v>
      </c>
      <c r="AT564" s="8"/>
      <c r="AU564" s="8"/>
      <c r="AV564" s="8"/>
      <c r="AW564" s="8"/>
      <c r="AX564" s="8"/>
      <c r="AY564" s="8"/>
      <c r="AZ564" s="8">
        <v>8.51</v>
      </c>
      <c r="BA564" s="8"/>
      <c r="BB564" s="8"/>
      <c r="BC564" s="8">
        <v>83.6</v>
      </c>
      <c r="BD564" s="8"/>
      <c r="BE564" s="8"/>
      <c r="BF564" s="8"/>
      <c r="BG564" s="8"/>
      <c r="BH564" s="8"/>
      <c r="BI564" s="8"/>
      <c r="BJ564" s="8">
        <v>2290</v>
      </c>
      <c r="BK564" s="8"/>
      <c r="BL564" s="8">
        <v>2.47</v>
      </c>
      <c r="BM564" s="8"/>
      <c r="BN564" s="8"/>
      <c r="BO564" s="8"/>
      <c r="BP564" s="8"/>
      <c r="BQ564" s="8"/>
      <c r="BR564" s="8">
        <v>22.6</v>
      </c>
      <c r="BS564" s="8"/>
      <c r="BT564" s="8"/>
      <c r="BU564" s="8"/>
      <c r="BV564" s="8"/>
      <c r="BW564" s="8"/>
      <c r="BX564" s="8"/>
      <c r="BY564" s="9"/>
    </row>
    <row r="565" spans="1:77" s="10" customFormat="1" ht="12.75">
      <c r="A565" s="8" t="s">
        <v>297</v>
      </c>
      <c r="B565" s="7" t="s">
        <v>104</v>
      </c>
      <c r="C565" s="8">
        <v>0</v>
      </c>
      <c r="D565" s="8">
        <v>188</v>
      </c>
      <c r="E565" s="8"/>
      <c r="F565" s="8">
        <v>4.28</v>
      </c>
      <c r="G565" s="8">
        <v>192</v>
      </c>
      <c r="H565" s="8"/>
      <c r="I565" s="8">
        <v>0.01</v>
      </c>
      <c r="J565" s="8">
        <v>1.94</v>
      </c>
      <c r="K565" s="8">
        <v>0.011000000000000001</v>
      </c>
      <c r="L565" s="8">
        <v>0.001</v>
      </c>
      <c r="M565" s="8"/>
      <c r="N565" s="8"/>
      <c r="O565" s="8">
        <v>226</v>
      </c>
      <c r="P565" s="8"/>
      <c r="Q565" s="8"/>
      <c r="R565" s="8">
        <v>166</v>
      </c>
      <c r="S565" s="8"/>
      <c r="T565" s="8"/>
      <c r="U565" s="8">
        <v>4</v>
      </c>
      <c r="V565" s="8">
        <v>4130</v>
      </c>
      <c r="W565" s="8"/>
      <c r="X565" s="8"/>
      <c r="Y565" s="8">
        <v>35.7</v>
      </c>
      <c r="Z565" s="8"/>
      <c r="AA565" s="8"/>
      <c r="AB565" s="8"/>
      <c r="AC565" s="8"/>
      <c r="AD565" s="8"/>
      <c r="AE565" s="8">
        <v>11490</v>
      </c>
      <c r="AF565" s="8"/>
      <c r="AG565" s="8"/>
      <c r="AH565" s="8"/>
      <c r="AI565" s="8"/>
      <c r="AJ565" s="8">
        <v>0</v>
      </c>
      <c r="AK565" s="8"/>
      <c r="AL565" s="8">
        <v>0.005</v>
      </c>
      <c r="AM565" s="8">
        <v>3.56</v>
      </c>
      <c r="AN565" s="8"/>
      <c r="AO565" s="8"/>
      <c r="AP565" s="8">
        <v>303</v>
      </c>
      <c r="AQ565" s="8"/>
      <c r="AR565" s="8">
        <v>0.001</v>
      </c>
      <c r="AS565" s="8">
        <v>0.07400000000000001</v>
      </c>
      <c r="AT565" s="8"/>
      <c r="AU565" s="8"/>
      <c r="AV565" s="8">
        <v>4.29</v>
      </c>
      <c r="AW565" s="8">
        <v>19.5</v>
      </c>
      <c r="AX565" s="8">
        <v>35.6</v>
      </c>
      <c r="AY565" s="8">
        <v>0.006</v>
      </c>
      <c r="AZ565" s="8">
        <v>8.5</v>
      </c>
      <c r="BA565" s="8">
        <v>0.008</v>
      </c>
      <c r="BB565" s="8">
        <v>0.28</v>
      </c>
      <c r="BC565" s="8">
        <v>84.4</v>
      </c>
      <c r="BD565" s="8"/>
      <c r="BE565" s="8"/>
      <c r="BF565" s="8"/>
      <c r="BG565" s="8"/>
      <c r="BH565" s="8"/>
      <c r="BI565" s="8"/>
      <c r="BJ565" s="8">
        <v>2280</v>
      </c>
      <c r="BK565" s="8"/>
      <c r="BL565" s="8">
        <v>1.96</v>
      </c>
      <c r="BM565" s="8">
        <v>705</v>
      </c>
      <c r="BN565" s="8">
        <v>229</v>
      </c>
      <c r="BO565" s="8">
        <v>219</v>
      </c>
      <c r="BP565" s="8">
        <v>331.2</v>
      </c>
      <c r="BQ565" s="8">
        <v>112.2</v>
      </c>
      <c r="BR565" s="8">
        <v>28.4</v>
      </c>
      <c r="BS565" s="8"/>
      <c r="BT565" s="8">
        <v>162</v>
      </c>
      <c r="BU565" s="8"/>
      <c r="BV565" s="8"/>
      <c r="BW565" s="8"/>
      <c r="BX565" s="8"/>
      <c r="BY565" s="9">
        <f>BM565/V565</f>
        <v>0.17070217917675545</v>
      </c>
    </row>
    <row r="566" spans="1:77" s="10" customFormat="1" ht="12.75">
      <c r="A566" s="8" t="s">
        <v>297</v>
      </c>
      <c r="B566" s="7" t="s">
        <v>275</v>
      </c>
      <c r="C566" s="8">
        <v>0</v>
      </c>
      <c r="D566" s="8">
        <v>202</v>
      </c>
      <c r="E566" s="8"/>
      <c r="F566" s="8"/>
      <c r="G566" s="8">
        <v>212</v>
      </c>
      <c r="H566" s="8"/>
      <c r="I566" s="8">
        <v>0.01</v>
      </c>
      <c r="J566" s="8">
        <v>9.085</v>
      </c>
      <c r="K566" s="8"/>
      <c r="L566" s="8">
        <v>0.001</v>
      </c>
      <c r="M566" s="8"/>
      <c r="N566" s="8"/>
      <c r="O566" s="8">
        <v>258</v>
      </c>
      <c r="P566" s="8"/>
      <c r="Q566" s="8"/>
      <c r="R566" s="8">
        <v>195</v>
      </c>
      <c r="S566" s="8"/>
      <c r="T566" s="8"/>
      <c r="U566" s="8">
        <v>0</v>
      </c>
      <c r="V566" s="8">
        <v>4750</v>
      </c>
      <c r="W566" s="8"/>
      <c r="X566" s="8"/>
      <c r="Y566" s="8"/>
      <c r="Z566" s="8"/>
      <c r="AA566" s="8"/>
      <c r="AB566" s="8"/>
      <c r="AC566" s="8"/>
      <c r="AD566" s="8"/>
      <c r="AE566" s="8">
        <v>15370</v>
      </c>
      <c r="AF566" s="8"/>
      <c r="AG566" s="8"/>
      <c r="AH566" s="8"/>
      <c r="AI566" s="8"/>
      <c r="AJ566" s="8">
        <v>0</v>
      </c>
      <c r="AK566" s="8"/>
      <c r="AL566" s="8">
        <v>0.005</v>
      </c>
      <c r="AM566" s="8">
        <v>16.21</v>
      </c>
      <c r="AN566" s="8"/>
      <c r="AO566" s="8"/>
      <c r="AP566" s="8">
        <v>354</v>
      </c>
      <c r="AQ566" s="8"/>
      <c r="AR566" s="8">
        <v>0.001</v>
      </c>
      <c r="AS566" s="8">
        <v>0.201</v>
      </c>
      <c r="AT566" s="8"/>
      <c r="AU566" s="8"/>
      <c r="AV566" s="8"/>
      <c r="AW566" s="8"/>
      <c r="AX566" s="8"/>
      <c r="AY566" s="8"/>
      <c r="AZ566" s="8">
        <v>8.47</v>
      </c>
      <c r="BA566" s="8"/>
      <c r="BB566" s="8"/>
      <c r="BC566" s="8">
        <v>99.6</v>
      </c>
      <c r="BD566" s="8"/>
      <c r="BE566" s="8"/>
      <c r="BF566" s="8"/>
      <c r="BG566" s="8"/>
      <c r="BH566" s="8"/>
      <c r="BI566" s="8"/>
      <c r="BJ566" s="8">
        <v>2670</v>
      </c>
      <c r="BK566" s="8"/>
      <c r="BL566" s="8">
        <v>2.6590000000000003</v>
      </c>
      <c r="BM566" s="8"/>
      <c r="BN566" s="8"/>
      <c r="BO566" s="8"/>
      <c r="BP566" s="8"/>
      <c r="BQ566" s="8"/>
      <c r="BR566" s="8">
        <v>23.8</v>
      </c>
      <c r="BS566" s="8"/>
      <c r="BT566" s="8"/>
      <c r="BU566" s="8"/>
      <c r="BV566" s="8"/>
      <c r="BW566" s="8"/>
      <c r="BX566" s="8"/>
      <c r="BY566" s="9"/>
    </row>
    <row r="567" spans="1:77" s="10" customFormat="1" ht="12.75">
      <c r="A567" s="8" t="s">
        <v>297</v>
      </c>
      <c r="B567" s="7" t="s">
        <v>276</v>
      </c>
      <c r="C567" s="8">
        <v>0</v>
      </c>
      <c r="D567" s="8">
        <v>240</v>
      </c>
      <c r="E567" s="8"/>
      <c r="F567" s="8"/>
      <c r="G567" s="8">
        <v>235</v>
      </c>
      <c r="H567" s="8"/>
      <c r="I567" s="8">
        <v>0.01</v>
      </c>
      <c r="J567" s="8">
        <v>5.908</v>
      </c>
      <c r="K567" s="8"/>
      <c r="L567" s="8">
        <v>0.003</v>
      </c>
      <c r="M567" s="8"/>
      <c r="N567" s="8"/>
      <c r="O567" s="8">
        <v>287</v>
      </c>
      <c r="P567" s="8"/>
      <c r="Q567" s="8"/>
      <c r="R567" s="8">
        <v>216</v>
      </c>
      <c r="S567" s="8"/>
      <c r="T567" s="8"/>
      <c r="U567" s="8">
        <v>0</v>
      </c>
      <c r="V567" s="8">
        <v>6110</v>
      </c>
      <c r="W567" s="8"/>
      <c r="X567" s="8"/>
      <c r="Y567" s="8"/>
      <c r="Z567" s="8"/>
      <c r="AA567" s="8"/>
      <c r="AB567" s="8"/>
      <c r="AC567" s="8"/>
      <c r="AD567" s="8"/>
      <c r="AE567" s="8">
        <v>17660</v>
      </c>
      <c r="AF567" s="8"/>
      <c r="AG567" s="8"/>
      <c r="AH567" s="8"/>
      <c r="AI567" s="8"/>
      <c r="AJ567" s="8">
        <v>0</v>
      </c>
      <c r="AK567" s="8"/>
      <c r="AL567" s="8">
        <v>0.005</v>
      </c>
      <c r="AM567" s="8">
        <v>8.171000000000001</v>
      </c>
      <c r="AN567" s="8"/>
      <c r="AO567" s="8"/>
      <c r="AP567" s="8">
        <v>402</v>
      </c>
      <c r="AQ567" s="8"/>
      <c r="AR567" s="8">
        <v>0.001</v>
      </c>
      <c r="AS567" s="8">
        <v>0.10700000000000001</v>
      </c>
      <c r="AT567" s="8"/>
      <c r="AU567" s="8"/>
      <c r="AV567" s="8"/>
      <c r="AW567" s="8"/>
      <c r="AX567" s="8"/>
      <c r="AY567" s="8"/>
      <c r="AZ567" s="8">
        <v>8.49</v>
      </c>
      <c r="BA567" s="8"/>
      <c r="BB567" s="8"/>
      <c r="BC567" s="8">
        <v>113</v>
      </c>
      <c r="BD567" s="8"/>
      <c r="BE567" s="8"/>
      <c r="BF567" s="8"/>
      <c r="BG567" s="8"/>
      <c r="BH567" s="8"/>
      <c r="BI567" s="8"/>
      <c r="BJ567" s="8">
        <v>3100</v>
      </c>
      <c r="BK567" s="8"/>
      <c r="BL567" s="8">
        <v>3.958</v>
      </c>
      <c r="BM567" s="8"/>
      <c r="BN567" s="8"/>
      <c r="BO567" s="8"/>
      <c r="BP567" s="8"/>
      <c r="BQ567" s="8"/>
      <c r="BR567" s="8">
        <v>23.3</v>
      </c>
      <c r="BS567" s="8"/>
      <c r="BT567" s="8"/>
      <c r="BU567" s="8"/>
      <c r="BV567" s="8"/>
      <c r="BW567" s="8"/>
      <c r="BX567" s="8"/>
      <c r="BY567" s="9"/>
    </row>
    <row r="568" spans="1:77" s="10" customFormat="1" ht="12.75">
      <c r="A568" s="8" t="s">
        <v>297</v>
      </c>
      <c r="B568" s="7" t="s">
        <v>255</v>
      </c>
      <c r="C568" s="8">
        <v>0</v>
      </c>
      <c r="D568" s="8"/>
      <c r="E568" s="8"/>
      <c r="F568" s="8">
        <v>5.76</v>
      </c>
      <c r="G568" s="8">
        <v>282</v>
      </c>
      <c r="H568" s="8"/>
      <c r="I568" s="8">
        <v>0.01</v>
      </c>
      <c r="J568" s="8">
        <v>5.47</v>
      </c>
      <c r="K568" s="8">
        <v>0.01</v>
      </c>
      <c r="L568" s="8">
        <v>0.001</v>
      </c>
      <c r="M568" s="8"/>
      <c r="N568" s="8"/>
      <c r="O568" s="8">
        <v>344</v>
      </c>
      <c r="P568" s="8"/>
      <c r="Q568" s="8"/>
      <c r="R568" s="8">
        <v>266</v>
      </c>
      <c r="S568" s="8"/>
      <c r="T568" s="8"/>
      <c r="U568" s="8">
        <v>0</v>
      </c>
      <c r="V568" s="8">
        <v>7160</v>
      </c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>
        <v>0</v>
      </c>
      <c r="AK568" s="8"/>
      <c r="AL568" s="8">
        <v>0.006</v>
      </c>
      <c r="AM568" s="8">
        <v>7.8</v>
      </c>
      <c r="AN568" s="8"/>
      <c r="AO568" s="8"/>
      <c r="AP568" s="8">
        <v>502</v>
      </c>
      <c r="AQ568" s="8"/>
      <c r="AR568" s="8">
        <v>0.001</v>
      </c>
      <c r="AS568" s="8">
        <v>0.114</v>
      </c>
      <c r="AT568" s="8"/>
      <c r="AU568" s="8"/>
      <c r="AV568" s="8">
        <v>5.77</v>
      </c>
      <c r="AW568" s="8">
        <v>32.6</v>
      </c>
      <c r="AX568" s="8">
        <v>60.4</v>
      </c>
      <c r="AY568" s="8">
        <v>0.006</v>
      </c>
      <c r="AZ568" s="8">
        <v>8.1</v>
      </c>
      <c r="BA568" s="8">
        <v>0.005</v>
      </c>
      <c r="BB568" s="8">
        <v>0.369</v>
      </c>
      <c r="BC568" s="8">
        <v>137</v>
      </c>
      <c r="BD568" s="8"/>
      <c r="BE568" s="8"/>
      <c r="BF568" s="8"/>
      <c r="BG568" s="8"/>
      <c r="BH568" s="8"/>
      <c r="BI568" s="8"/>
      <c r="BJ568" s="8">
        <v>3780</v>
      </c>
      <c r="BK568" s="8"/>
      <c r="BL568" s="8">
        <v>4.17</v>
      </c>
      <c r="BM568" s="8">
        <v>1240</v>
      </c>
      <c r="BN568" s="8">
        <v>403</v>
      </c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9">
        <f>BM568/V568</f>
        <v>0.17318435754189945</v>
      </c>
    </row>
    <row r="569" spans="1:77" s="10" customFormat="1" ht="12.75">
      <c r="A569" s="8" t="s">
        <v>297</v>
      </c>
      <c r="B569" s="7" t="s">
        <v>255</v>
      </c>
      <c r="C569" s="8">
        <v>0</v>
      </c>
      <c r="D569" s="8">
        <v>284</v>
      </c>
      <c r="E569" s="8"/>
      <c r="F569" s="8"/>
      <c r="G569" s="8">
        <v>272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>
        <v>45.6</v>
      </c>
      <c r="Z569" s="8"/>
      <c r="AA569" s="8"/>
      <c r="AB569" s="8"/>
      <c r="AC569" s="8"/>
      <c r="AD569" s="8"/>
      <c r="AE569" s="8">
        <v>22270</v>
      </c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>
        <v>8.39</v>
      </c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>
        <v>324.6</v>
      </c>
      <c r="BP569" s="8">
        <v>424.6</v>
      </c>
      <c r="BQ569" s="8">
        <v>100</v>
      </c>
      <c r="BR569" s="8">
        <v>27</v>
      </c>
      <c r="BS569" s="8"/>
      <c r="BT569" s="8">
        <v>335</v>
      </c>
      <c r="BU569" s="8"/>
      <c r="BV569" s="8"/>
      <c r="BW569" s="8"/>
      <c r="BX569" s="8"/>
      <c r="BY569" s="9"/>
    </row>
    <row r="570" spans="1:77" s="10" customFormat="1" ht="12.75">
      <c r="A570" s="8" t="s">
        <v>297</v>
      </c>
      <c r="B570" s="7" t="s">
        <v>288</v>
      </c>
      <c r="C570" s="8">
        <v>0</v>
      </c>
      <c r="D570" s="8">
        <v>252</v>
      </c>
      <c r="E570" s="8"/>
      <c r="F570" s="8"/>
      <c r="G570" s="8">
        <v>291</v>
      </c>
      <c r="H570" s="8"/>
      <c r="I570" s="8">
        <v>0.01</v>
      </c>
      <c r="J570" s="8">
        <v>1.482</v>
      </c>
      <c r="K570" s="8"/>
      <c r="L570" s="8"/>
      <c r="M570" s="8"/>
      <c r="N570" s="8"/>
      <c r="O570" s="8">
        <v>355</v>
      </c>
      <c r="P570" s="8"/>
      <c r="Q570" s="8"/>
      <c r="R570" s="8">
        <v>339</v>
      </c>
      <c r="S570" s="8"/>
      <c r="T570" s="8"/>
      <c r="U570" s="8">
        <v>0</v>
      </c>
      <c r="V570" s="8">
        <v>9200</v>
      </c>
      <c r="W570" s="8"/>
      <c r="X570" s="8"/>
      <c r="Y570" s="8"/>
      <c r="Z570" s="8"/>
      <c r="AA570" s="8"/>
      <c r="AB570" s="8"/>
      <c r="AC570" s="8"/>
      <c r="AD570" s="8"/>
      <c r="AE570" s="8">
        <v>27300</v>
      </c>
      <c r="AF570" s="8"/>
      <c r="AG570" s="8"/>
      <c r="AH570" s="8"/>
      <c r="AI570" s="8"/>
      <c r="AJ570" s="8">
        <v>0</v>
      </c>
      <c r="AK570" s="8"/>
      <c r="AL570" s="8">
        <v>0.005</v>
      </c>
      <c r="AM570" s="8">
        <v>3.177</v>
      </c>
      <c r="AN570" s="8"/>
      <c r="AO570" s="8"/>
      <c r="AP570" s="8">
        <v>703</v>
      </c>
      <c r="AQ570" s="8"/>
      <c r="AR570" s="8">
        <v>0.004</v>
      </c>
      <c r="AS570" s="8">
        <v>0.08</v>
      </c>
      <c r="AT570" s="8"/>
      <c r="AU570" s="8"/>
      <c r="AV570" s="8"/>
      <c r="AW570" s="8"/>
      <c r="AX570" s="8"/>
      <c r="AY570" s="8"/>
      <c r="AZ570" s="8">
        <v>8.55</v>
      </c>
      <c r="BA570" s="8"/>
      <c r="BB570" s="8"/>
      <c r="BC570" s="8">
        <v>177</v>
      </c>
      <c r="BD570" s="8"/>
      <c r="BE570" s="8"/>
      <c r="BF570" s="8"/>
      <c r="BG570" s="8"/>
      <c r="BH570" s="8"/>
      <c r="BI570" s="8"/>
      <c r="BJ570" s="8">
        <v>5160</v>
      </c>
      <c r="BK570" s="8"/>
      <c r="BL570" s="8"/>
      <c r="BM570" s="8"/>
      <c r="BN570" s="8"/>
      <c r="BO570" s="8"/>
      <c r="BP570" s="8"/>
      <c r="BQ570" s="8"/>
      <c r="BR570" s="8">
        <v>26.9</v>
      </c>
      <c r="BS570" s="8"/>
      <c r="BT570" s="8"/>
      <c r="BU570" s="8"/>
      <c r="BV570" s="8"/>
      <c r="BW570" s="8"/>
      <c r="BX570" s="8"/>
      <c r="BY570" s="9"/>
    </row>
    <row r="571" spans="1:77" s="10" customFormat="1" ht="12.75">
      <c r="A571" s="8" t="s">
        <v>297</v>
      </c>
      <c r="B571" s="7" t="s">
        <v>256</v>
      </c>
      <c r="C571" s="8">
        <v>0</v>
      </c>
      <c r="D571" s="8">
        <v>302</v>
      </c>
      <c r="E571" s="8"/>
      <c r="F571" s="8">
        <v>2.9</v>
      </c>
      <c r="G571" s="8">
        <v>304</v>
      </c>
      <c r="H571" s="8"/>
      <c r="I571" s="8">
        <v>0.01</v>
      </c>
      <c r="J571" s="8"/>
      <c r="K571" s="8">
        <v>0.031</v>
      </c>
      <c r="L571" s="8">
        <v>0.001</v>
      </c>
      <c r="M571" s="8"/>
      <c r="N571" s="8"/>
      <c r="O571" s="8">
        <v>366</v>
      </c>
      <c r="P571" s="8"/>
      <c r="Q571" s="8"/>
      <c r="R571" s="8">
        <v>301</v>
      </c>
      <c r="S571" s="8"/>
      <c r="T571" s="8"/>
      <c r="U571" s="8">
        <v>0</v>
      </c>
      <c r="V571" s="8">
        <v>9660</v>
      </c>
      <c r="W571" s="8"/>
      <c r="X571" s="8"/>
      <c r="Y571" s="8">
        <v>31.8</v>
      </c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>
        <v>0</v>
      </c>
      <c r="AK571" s="8"/>
      <c r="AL571" s="8"/>
      <c r="AM571" s="8">
        <v>3.61</v>
      </c>
      <c r="AN571" s="8"/>
      <c r="AO571" s="8"/>
      <c r="AP571" s="8">
        <v>680</v>
      </c>
      <c r="AQ571" s="8"/>
      <c r="AR571" s="8">
        <v>0.009000000000000001</v>
      </c>
      <c r="AS571" s="8">
        <v>0.08700000000000001</v>
      </c>
      <c r="AT571" s="8"/>
      <c r="AU571" s="8"/>
      <c r="AV571" s="8">
        <v>2.91</v>
      </c>
      <c r="AW571" s="8">
        <v>38.6</v>
      </c>
      <c r="AX571" s="8">
        <v>57.3</v>
      </c>
      <c r="AY571" s="8">
        <v>0.005</v>
      </c>
      <c r="AZ571" s="8">
        <v>8.1</v>
      </c>
      <c r="BA571" s="8">
        <v>0.008</v>
      </c>
      <c r="BB571" s="8">
        <v>0.535</v>
      </c>
      <c r="BC571" s="8">
        <v>178</v>
      </c>
      <c r="BD571" s="8"/>
      <c r="BE571" s="8"/>
      <c r="BF571" s="8"/>
      <c r="BG571" s="8"/>
      <c r="BH571" s="8"/>
      <c r="BI571" s="8"/>
      <c r="BJ571" s="8">
        <v>5060</v>
      </c>
      <c r="BK571" s="8"/>
      <c r="BL571" s="8">
        <v>5.05</v>
      </c>
      <c r="BM571" s="8">
        <v>1570</v>
      </c>
      <c r="BN571" s="8">
        <v>506</v>
      </c>
      <c r="BO571" s="8">
        <v>403</v>
      </c>
      <c r="BP571" s="8">
        <v>485.5</v>
      </c>
      <c r="BQ571" s="8">
        <v>82.4</v>
      </c>
      <c r="BR571" s="8"/>
      <c r="BS571" s="8"/>
      <c r="BT571" s="8"/>
      <c r="BU571" s="8"/>
      <c r="BV571" s="8"/>
      <c r="BW571" s="8"/>
      <c r="BX571" s="8"/>
      <c r="BY571" s="9">
        <f>BM571/V571</f>
        <v>0.16252587991718426</v>
      </c>
    </row>
    <row r="572" spans="1:77" s="10" customFormat="1" ht="12.75">
      <c r="A572" s="8" t="s">
        <v>297</v>
      </c>
      <c r="B572" s="7" t="s">
        <v>264</v>
      </c>
      <c r="C572" s="8">
        <v>0</v>
      </c>
      <c r="D572" s="8">
        <v>330</v>
      </c>
      <c r="E572" s="8"/>
      <c r="F572" s="8"/>
      <c r="G572" s="8">
        <v>324</v>
      </c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>
        <v>34470</v>
      </c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>
        <v>8.52</v>
      </c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>
        <v>22</v>
      </c>
      <c r="BS572" s="8"/>
      <c r="BT572" s="8"/>
      <c r="BU572" s="8"/>
      <c r="BV572" s="8"/>
      <c r="BW572" s="8"/>
      <c r="BX572" s="8"/>
      <c r="BY572" s="9"/>
    </row>
    <row r="573" spans="1:77" s="10" customFormat="1" ht="12.75">
      <c r="A573" s="8" t="s">
        <v>297</v>
      </c>
      <c r="B573" s="7" t="s">
        <v>257</v>
      </c>
      <c r="C573" s="8">
        <v>0</v>
      </c>
      <c r="D573" s="8">
        <v>286</v>
      </c>
      <c r="E573" s="8"/>
      <c r="F573" s="8">
        <v>7.19</v>
      </c>
      <c r="G573" s="8">
        <v>296</v>
      </c>
      <c r="H573" s="8">
        <v>0.135</v>
      </c>
      <c r="I573" s="8">
        <v>0.01</v>
      </c>
      <c r="J573" s="8">
        <v>2.05</v>
      </c>
      <c r="K573" s="8">
        <v>0.008</v>
      </c>
      <c r="L573" s="8">
        <v>0.001</v>
      </c>
      <c r="M573" s="8"/>
      <c r="N573" s="8"/>
      <c r="O573" s="8">
        <v>361</v>
      </c>
      <c r="P573" s="8"/>
      <c r="Q573" s="8"/>
      <c r="R573" s="8">
        <v>437</v>
      </c>
      <c r="S573" s="8"/>
      <c r="T573" s="8"/>
      <c r="U573" s="8">
        <v>0</v>
      </c>
      <c r="V573" s="8">
        <v>14700</v>
      </c>
      <c r="W573" s="8"/>
      <c r="X573" s="8"/>
      <c r="Y573" s="8">
        <v>132.1</v>
      </c>
      <c r="Z573" s="8"/>
      <c r="AA573" s="8"/>
      <c r="AB573" s="8"/>
      <c r="AC573" s="8"/>
      <c r="AD573" s="8"/>
      <c r="AE573" s="8">
        <v>42730</v>
      </c>
      <c r="AF573" s="8"/>
      <c r="AG573" s="8"/>
      <c r="AH573" s="8"/>
      <c r="AI573" s="8">
        <v>1.2</v>
      </c>
      <c r="AJ573" s="8">
        <v>0</v>
      </c>
      <c r="AK573" s="8">
        <v>0.98</v>
      </c>
      <c r="AL573" s="8">
        <v>0.005</v>
      </c>
      <c r="AM573" s="8">
        <v>2.36</v>
      </c>
      <c r="AN573" s="8"/>
      <c r="AO573" s="8"/>
      <c r="AP573" s="8">
        <v>1080</v>
      </c>
      <c r="AQ573" s="8"/>
      <c r="AR573" s="8">
        <v>0.001</v>
      </c>
      <c r="AS573" s="8">
        <v>0.044000000000000004</v>
      </c>
      <c r="AT573" s="8"/>
      <c r="AU573" s="8"/>
      <c r="AV573" s="8">
        <v>7.2</v>
      </c>
      <c r="AW573" s="8">
        <v>56.5</v>
      </c>
      <c r="AX573" s="8"/>
      <c r="AY573" s="8">
        <v>0.005</v>
      </c>
      <c r="AZ573" s="8">
        <v>8.02</v>
      </c>
      <c r="BA573" s="8">
        <v>0.005</v>
      </c>
      <c r="BB573" s="8">
        <v>0.23600000000000002</v>
      </c>
      <c r="BC573" s="8">
        <v>263</v>
      </c>
      <c r="BD573" s="8"/>
      <c r="BE573" s="8"/>
      <c r="BF573" s="8"/>
      <c r="BG573" s="8"/>
      <c r="BH573" s="8"/>
      <c r="BI573" s="8"/>
      <c r="BJ573" s="8">
        <v>8390</v>
      </c>
      <c r="BK573" s="8"/>
      <c r="BL573" s="8">
        <v>4.19</v>
      </c>
      <c r="BM573" s="8">
        <v>2510</v>
      </c>
      <c r="BN573" s="8">
        <v>863</v>
      </c>
      <c r="BO573" s="8">
        <v>75</v>
      </c>
      <c r="BP573" s="8">
        <v>115.2</v>
      </c>
      <c r="BQ573" s="8">
        <v>40.2</v>
      </c>
      <c r="BR573" s="8">
        <v>27.07</v>
      </c>
      <c r="BS573" s="8"/>
      <c r="BT573" s="8"/>
      <c r="BU573" s="8"/>
      <c r="BV573" s="8"/>
      <c r="BW573" s="8"/>
      <c r="BX573" s="8"/>
      <c r="BY573" s="9">
        <f>BM573/V573</f>
        <v>0.1707482993197279</v>
      </c>
    </row>
    <row r="574" spans="1:77" s="10" customFormat="1" ht="12.75">
      <c r="A574" s="8" t="s">
        <v>297</v>
      </c>
      <c r="B574" s="7" t="s">
        <v>120</v>
      </c>
      <c r="C574" s="8">
        <v>0</v>
      </c>
      <c r="D574" s="8"/>
      <c r="E574" s="8"/>
      <c r="F574" s="8">
        <v>5.58</v>
      </c>
      <c r="G574" s="8">
        <v>150</v>
      </c>
      <c r="H574" s="8">
        <v>0.022000000000000002</v>
      </c>
      <c r="I574" s="8">
        <v>0.01</v>
      </c>
      <c r="J574" s="8">
        <v>0.438</v>
      </c>
      <c r="K574" s="8">
        <v>0.014</v>
      </c>
      <c r="L574" s="8">
        <v>0.001</v>
      </c>
      <c r="M574" s="8">
        <v>0.001</v>
      </c>
      <c r="N574" s="8"/>
      <c r="O574" s="8">
        <v>143</v>
      </c>
      <c r="P574" s="8"/>
      <c r="Q574" s="8"/>
      <c r="R574" s="8">
        <v>502</v>
      </c>
      <c r="S574" s="8"/>
      <c r="T574" s="8"/>
      <c r="U574" s="8">
        <v>20</v>
      </c>
      <c r="V574" s="8">
        <v>13500</v>
      </c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>
        <v>0.6</v>
      </c>
      <c r="AJ574" s="8">
        <v>0</v>
      </c>
      <c r="AK574" s="8">
        <v>0.67</v>
      </c>
      <c r="AL574" s="8">
        <v>0.007</v>
      </c>
      <c r="AM574" s="8">
        <v>0.998</v>
      </c>
      <c r="AN574" s="8"/>
      <c r="AO574" s="8"/>
      <c r="AP574" s="8">
        <v>1050</v>
      </c>
      <c r="AQ574" s="8"/>
      <c r="AR574" s="8">
        <v>0.03</v>
      </c>
      <c r="AS574" s="8">
        <v>0.132</v>
      </c>
      <c r="AT574" s="8"/>
      <c r="AU574" s="8"/>
      <c r="AV574" s="8">
        <v>5.59</v>
      </c>
      <c r="AW574" s="8">
        <v>38.6</v>
      </c>
      <c r="AX574" s="8"/>
      <c r="AY574" s="8">
        <v>0.005</v>
      </c>
      <c r="AZ574" s="8">
        <v>8.6</v>
      </c>
      <c r="BA574" s="8">
        <v>0.007</v>
      </c>
      <c r="BB574" s="8">
        <v>0.20900000000000002</v>
      </c>
      <c r="BC574" s="8">
        <v>207</v>
      </c>
      <c r="BD574" s="8"/>
      <c r="BE574" s="8"/>
      <c r="BF574" s="8"/>
      <c r="BG574" s="8"/>
      <c r="BH574" s="8"/>
      <c r="BI574" s="8"/>
      <c r="BJ574" s="8">
        <v>7470</v>
      </c>
      <c r="BK574" s="8"/>
      <c r="BL574" s="8">
        <v>9.15</v>
      </c>
      <c r="BM574" s="8">
        <v>2490</v>
      </c>
      <c r="BN574" s="8">
        <v>827</v>
      </c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9">
        <f>BM574/V574</f>
        <v>0.18444444444444444</v>
      </c>
    </row>
    <row r="575" spans="1:77" s="10" customFormat="1" ht="12.75">
      <c r="A575" s="8" t="s">
        <v>297</v>
      </c>
      <c r="B575" s="7" t="s">
        <v>278</v>
      </c>
      <c r="C575" s="8">
        <v>0</v>
      </c>
      <c r="D575" s="8">
        <v>148</v>
      </c>
      <c r="E575" s="8"/>
      <c r="F575" s="8"/>
      <c r="G575" s="8">
        <v>150</v>
      </c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>
        <v>74.4</v>
      </c>
      <c r="Z575" s="8"/>
      <c r="AA575" s="8"/>
      <c r="AB575" s="8"/>
      <c r="AC575" s="8"/>
      <c r="AD575" s="8"/>
      <c r="AE575" s="8">
        <v>38200</v>
      </c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>
        <v>53.6</v>
      </c>
      <c r="BP575" s="8">
        <v>89.3</v>
      </c>
      <c r="BQ575" s="8">
        <v>35.8</v>
      </c>
      <c r="BR575" s="8">
        <v>15.3</v>
      </c>
      <c r="BS575" s="8"/>
      <c r="BT575" s="8">
        <v>57.3</v>
      </c>
      <c r="BU575" s="8"/>
      <c r="BV575" s="8"/>
      <c r="BW575" s="8"/>
      <c r="BX575" s="8"/>
      <c r="BY575" s="9"/>
    </row>
    <row r="576" spans="1:77" s="10" customFormat="1" ht="12.75">
      <c r="A576" s="8" t="s">
        <v>297</v>
      </c>
      <c r="B576" s="7" t="s">
        <v>123</v>
      </c>
      <c r="C576" s="8">
        <v>0</v>
      </c>
      <c r="D576" s="8">
        <v>146</v>
      </c>
      <c r="E576" s="8"/>
      <c r="F576" s="8"/>
      <c r="G576" s="8">
        <v>146</v>
      </c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>
        <v>32600</v>
      </c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>
        <v>8.84</v>
      </c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>
        <v>15</v>
      </c>
      <c r="BS576" s="8"/>
      <c r="BT576" s="8"/>
      <c r="BU576" s="8"/>
      <c r="BV576" s="8"/>
      <c r="BW576" s="8"/>
      <c r="BX576" s="8"/>
      <c r="BY576" s="9"/>
    </row>
    <row r="577" spans="1:77" s="10" customFormat="1" ht="12.75">
      <c r="A577" s="8" t="s">
        <v>297</v>
      </c>
      <c r="B577" s="7" t="s">
        <v>259</v>
      </c>
      <c r="C577" s="8">
        <v>0</v>
      </c>
      <c r="D577" s="8">
        <v>72</v>
      </c>
      <c r="E577" s="8"/>
      <c r="F577" s="8">
        <v>2.63</v>
      </c>
      <c r="G577" s="8">
        <v>71</v>
      </c>
      <c r="H577" s="8">
        <v>0.199</v>
      </c>
      <c r="I577" s="8">
        <v>0.01</v>
      </c>
      <c r="J577" s="8">
        <v>1.38</v>
      </c>
      <c r="K577" s="8">
        <v>0.007</v>
      </c>
      <c r="L577" s="8"/>
      <c r="M577" s="8">
        <v>0.001</v>
      </c>
      <c r="N577" s="8"/>
      <c r="O577" s="8">
        <v>87</v>
      </c>
      <c r="P577" s="8"/>
      <c r="Q577" s="8"/>
      <c r="R577" s="8">
        <v>169</v>
      </c>
      <c r="S577" s="8"/>
      <c r="T577" s="8"/>
      <c r="U577" s="8">
        <v>0</v>
      </c>
      <c r="V577" s="8">
        <v>2690</v>
      </c>
      <c r="W577" s="8"/>
      <c r="X577" s="8"/>
      <c r="Y577" s="8">
        <v>109</v>
      </c>
      <c r="Z577" s="8"/>
      <c r="AA577" s="8"/>
      <c r="AB577" s="8"/>
      <c r="AC577" s="8"/>
      <c r="AD577" s="8"/>
      <c r="AE577" s="8">
        <v>9420</v>
      </c>
      <c r="AF577" s="8"/>
      <c r="AG577" s="8"/>
      <c r="AH577" s="8"/>
      <c r="AI577" s="8">
        <v>0.34</v>
      </c>
      <c r="AJ577" s="8">
        <v>0</v>
      </c>
      <c r="AK577" s="8">
        <v>0.08</v>
      </c>
      <c r="AL577" s="8">
        <v>0.005</v>
      </c>
      <c r="AM577" s="8">
        <v>1.82</v>
      </c>
      <c r="AN577" s="8"/>
      <c r="AO577" s="8"/>
      <c r="AP577" s="8">
        <v>242</v>
      </c>
      <c r="AQ577" s="8"/>
      <c r="AR577" s="8">
        <v>0.001</v>
      </c>
      <c r="AS577" s="8">
        <v>0.076</v>
      </c>
      <c r="AT577" s="8"/>
      <c r="AU577" s="8"/>
      <c r="AV577" s="8">
        <v>2.64</v>
      </c>
      <c r="AW577" s="8">
        <v>10.7</v>
      </c>
      <c r="AX577" s="8"/>
      <c r="AY577" s="8">
        <v>0.005</v>
      </c>
      <c r="AZ577" s="8">
        <v>8.09</v>
      </c>
      <c r="BA577" s="8">
        <v>0.006</v>
      </c>
      <c r="BB577" s="8">
        <v>0.15</v>
      </c>
      <c r="BC577" s="8">
        <v>56.6</v>
      </c>
      <c r="BD577" s="8"/>
      <c r="BE577" s="8"/>
      <c r="BF577" s="8"/>
      <c r="BG577" s="8"/>
      <c r="BH577" s="8"/>
      <c r="BI577" s="8"/>
      <c r="BJ577" s="8">
        <v>1520</v>
      </c>
      <c r="BK577" s="8"/>
      <c r="BL577" s="8">
        <v>2.47</v>
      </c>
      <c r="BM577" s="8">
        <v>885</v>
      </c>
      <c r="BN577" s="8">
        <v>256</v>
      </c>
      <c r="BO577" s="8">
        <v>78.1</v>
      </c>
      <c r="BP577" s="8">
        <v>118.1</v>
      </c>
      <c r="BQ577" s="8">
        <v>40</v>
      </c>
      <c r="BR577" s="8">
        <v>9.9</v>
      </c>
      <c r="BS577" s="8"/>
      <c r="BT577" s="8"/>
      <c r="BU577" s="8"/>
      <c r="BV577" s="8"/>
      <c r="BW577" s="8"/>
      <c r="BX577" s="8"/>
      <c r="BY577" s="9">
        <f>BM577/V577</f>
        <v>0.32899628252788105</v>
      </c>
    </row>
    <row r="578" spans="1:77" s="10" customFormat="1" ht="12.75">
      <c r="A578" s="8" t="s">
        <v>297</v>
      </c>
      <c r="B578" s="7" t="s">
        <v>246</v>
      </c>
      <c r="C578" s="8">
        <v>0</v>
      </c>
      <c r="D578" s="8">
        <v>104</v>
      </c>
      <c r="E578" s="8"/>
      <c r="F578" s="8"/>
      <c r="G578" s="8">
        <v>82</v>
      </c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>
        <v>13280</v>
      </c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>
        <v>8.43</v>
      </c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>
        <v>12.2</v>
      </c>
      <c r="BS578" s="8"/>
      <c r="BT578" s="8"/>
      <c r="BU578" s="8"/>
      <c r="BV578" s="8"/>
      <c r="BW578" s="8"/>
      <c r="BX578" s="8"/>
      <c r="BY578" s="9"/>
    </row>
    <row r="579" spans="1:77" s="10" customFormat="1" ht="12.75">
      <c r="A579" s="8" t="s">
        <v>297</v>
      </c>
      <c r="B579" s="7" t="s">
        <v>260</v>
      </c>
      <c r="C579" s="8">
        <v>0</v>
      </c>
      <c r="D579" s="8">
        <v>34</v>
      </c>
      <c r="E579" s="8"/>
      <c r="F579" s="8"/>
      <c r="G579" s="8">
        <v>40</v>
      </c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>
        <v>10.1</v>
      </c>
      <c r="Z579" s="8"/>
      <c r="AA579" s="8"/>
      <c r="AB579" s="8"/>
      <c r="AC579" s="8"/>
      <c r="AD579" s="8"/>
      <c r="AE579" s="8">
        <v>2640</v>
      </c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>
        <v>8.05</v>
      </c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>
        <v>7.6</v>
      </c>
      <c r="BP579" s="8">
        <v>19</v>
      </c>
      <c r="BQ579" s="8">
        <v>11.4</v>
      </c>
      <c r="BR579" s="8">
        <v>9.9</v>
      </c>
      <c r="BS579" s="8"/>
      <c r="BT579" s="8">
        <v>94.7</v>
      </c>
      <c r="BU579" s="8"/>
      <c r="BV579" s="8"/>
      <c r="BW579" s="8"/>
      <c r="BX579" s="8"/>
      <c r="BY579" s="9"/>
    </row>
    <row r="580" spans="1:77" s="10" customFormat="1" ht="12.75">
      <c r="A580" s="8" t="s">
        <v>297</v>
      </c>
      <c r="B580" s="7" t="s">
        <v>129</v>
      </c>
      <c r="C580" s="8">
        <v>0</v>
      </c>
      <c r="D580" s="8"/>
      <c r="E580" s="8"/>
      <c r="F580" s="8">
        <v>1.26</v>
      </c>
      <c r="G580" s="8">
        <v>43</v>
      </c>
      <c r="H580" s="8">
        <v>0.328</v>
      </c>
      <c r="I580" s="8">
        <v>0.051000000000000004</v>
      </c>
      <c r="J580" s="8">
        <v>1.12</v>
      </c>
      <c r="K580" s="8">
        <v>0.184</v>
      </c>
      <c r="L580" s="8"/>
      <c r="M580" s="8">
        <v>0.001</v>
      </c>
      <c r="N580" s="8"/>
      <c r="O580" s="8">
        <v>52</v>
      </c>
      <c r="P580" s="8"/>
      <c r="Q580" s="8"/>
      <c r="R580" s="8">
        <v>67.3</v>
      </c>
      <c r="S580" s="8"/>
      <c r="T580" s="8"/>
      <c r="U580" s="8">
        <v>0</v>
      </c>
      <c r="V580" s="8">
        <v>625</v>
      </c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>
        <v>0.24</v>
      </c>
      <c r="AJ580" s="8">
        <v>0</v>
      </c>
      <c r="AK580" s="8">
        <v>-0.5</v>
      </c>
      <c r="AL580" s="8">
        <v>0.115</v>
      </c>
      <c r="AM580" s="8">
        <v>2.19</v>
      </c>
      <c r="AN580" s="8"/>
      <c r="AO580" s="8"/>
      <c r="AP580" s="8">
        <v>74</v>
      </c>
      <c r="AQ580" s="8"/>
      <c r="AR580" s="8">
        <v>0.006</v>
      </c>
      <c r="AS580" s="8">
        <v>0.372</v>
      </c>
      <c r="AT580" s="8"/>
      <c r="AU580" s="8"/>
      <c r="AV580" s="8">
        <v>1.66</v>
      </c>
      <c r="AW580" s="8">
        <v>11.3</v>
      </c>
      <c r="AX580" s="8"/>
      <c r="AY580" s="8">
        <v>0.396</v>
      </c>
      <c r="AZ580" s="8">
        <v>7.7</v>
      </c>
      <c r="BA580" s="8">
        <v>0.007</v>
      </c>
      <c r="BB580" s="8">
        <v>0.06</v>
      </c>
      <c r="BC580" s="8">
        <v>16.3</v>
      </c>
      <c r="BD580" s="8"/>
      <c r="BE580" s="8"/>
      <c r="BF580" s="8"/>
      <c r="BG580" s="8"/>
      <c r="BH580" s="8"/>
      <c r="BI580" s="8"/>
      <c r="BJ580" s="8">
        <v>376</v>
      </c>
      <c r="BK580" s="8"/>
      <c r="BL580" s="8">
        <v>0.72</v>
      </c>
      <c r="BM580" s="8">
        <v>315</v>
      </c>
      <c r="BN580" s="8">
        <v>98.3</v>
      </c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9">
        <f>BM580/V580</f>
        <v>0.504</v>
      </c>
    </row>
    <row r="581" spans="1:77" s="10" customFormat="1" ht="12.75">
      <c r="A581" s="8" t="s">
        <v>297</v>
      </c>
      <c r="B581" s="7" t="s">
        <v>247</v>
      </c>
      <c r="C581" s="8">
        <v>0</v>
      </c>
      <c r="D581" s="8">
        <v>52</v>
      </c>
      <c r="E581" s="8"/>
      <c r="F581" s="8"/>
      <c r="G581" s="8">
        <v>52</v>
      </c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>
        <v>2970</v>
      </c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>
        <v>7.72</v>
      </c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>
        <v>15</v>
      </c>
      <c r="BS581" s="8"/>
      <c r="BT581" s="8"/>
      <c r="BU581" s="8"/>
      <c r="BV581" s="8"/>
      <c r="BW581" s="8"/>
      <c r="BX581" s="8"/>
      <c r="BY581" s="9"/>
    </row>
    <row r="582" spans="1:77" s="10" customFormat="1" ht="12.75">
      <c r="A582" s="8" t="s">
        <v>297</v>
      </c>
      <c r="B582" s="7" t="s">
        <v>131</v>
      </c>
      <c r="C582" s="8">
        <v>0</v>
      </c>
      <c r="D582" s="8"/>
      <c r="E582" s="8"/>
      <c r="F582" s="8">
        <v>1.87</v>
      </c>
      <c r="G582" s="8">
        <v>52</v>
      </c>
      <c r="H582" s="8">
        <v>0.369</v>
      </c>
      <c r="I582" s="8">
        <v>0.091</v>
      </c>
      <c r="J582" s="8">
        <v>3.18</v>
      </c>
      <c r="K582" s="8">
        <v>0.051000000000000004</v>
      </c>
      <c r="L582" s="8"/>
      <c r="M582" s="8">
        <v>0.0005</v>
      </c>
      <c r="N582" s="8"/>
      <c r="O582" s="8">
        <v>63</v>
      </c>
      <c r="P582" s="8"/>
      <c r="Q582" s="8"/>
      <c r="R582" s="8">
        <v>43</v>
      </c>
      <c r="S582" s="8">
        <v>43.2</v>
      </c>
      <c r="T582" s="8"/>
      <c r="U582" s="8">
        <v>0</v>
      </c>
      <c r="V582" s="8">
        <v>440</v>
      </c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>
        <v>0.24</v>
      </c>
      <c r="AJ582" s="8">
        <v>0</v>
      </c>
      <c r="AK582" s="8">
        <v>-4</v>
      </c>
      <c r="AL582" s="8">
        <v>0.533</v>
      </c>
      <c r="AM582" s="8">
        <v>5.55</v>
      </c>
      <c r="AN582" s="8"/>
      <c r="AO582" s="8"/>
      <c r="AP582" s="8">
        <v>45</v>
      </c>
      <c r="AQ582" s="8">
        <v>45</v>
      </c>
      <c r="AR582" s="8">
        <v>0.004</v>
      </c>
      <c r="AS582" s="8">
        <v>0.187</v>
      </c>
      <c r="AT582" s="8"/>
      <c r="AU582" s="8"/>
      <c r="AV582" s="8">
        <v>1.89</v>
      </c>
      <c r="AW582" s="8">
        <v>18.1</v>
      </c>
      <c r="AX582" s="8"/>
      <c r="AY582" s="8">
        <v>0.016</v>
      </c>
      <c r="AZ582" s="8">
        <v>7.3</v>
      </c>
      <c r="BA582" s="8">
        <v>0.011000000000000001</v>
      </c>
      <c r="BB582" s="8">
        <v>0.129</v>
      </c>
      <c r="BC582" s="8">
        <v>10</v>
      </c>
      <c r="BD582" s="8">
        <v>10.9</v>
      </c>
      <c r="BE582" s="8"/>
      <c r="BF582" s="8"/>
      <c r="BG582" s="8"/>
      <c r="BH582" s="8"/>
      <c r="BI582" s="8"/>
      <c r="BJ582" s="8">
        <v>217</v>
      </c>
      <c r="BK582" s="8">
        <v>217</v>
      </c>
      <c r="BL582" s="8">
        <v>0.42200000000000004</v>
      </c>
      <c r="BM582" s="8">
        <v>170</v>
      </c>
      <c r="BN582" s="8">
        <v>58.3</v>
      </c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9">
        <f>BM582/V582</f>
        <v>0.38636363636363635</v>
      </c>
    </row>
    <row r="583" spans="1:77" s="10" customFormat="1" ht="12.75">
      <c r="A583" s="8" t="s">
        <v>297</v>
      </c>
      <c r="B583" s="7" t="s">
        <v>131</v>
      </c>
      <c r="C583" s="8">
        <v>0</v>
      </c>
      <c r="D583" s="8">
        <v>52</v>
      </c>
      <c r="E583" s="8"/>
      <c r="F583" s="8"/>
      <c r="G583" s="8">
        <v>50</v>
      </c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>
        <v>11.76</v>
      </c>
      <c r="Z583" s="8"/>
      <c r="AA583" s="8"/>
      <c r="AB583" s="8"/>
      <c r="AC583" s="8"/>
      <c r="AD583" s="8"/>
      <c r="AE583" s="8">
        <v>1958</v>
      </c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>
        <v>8.89</v>
      </c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>
        <v>61.54</v>
      </c>
      <c r="BP583" s="8">
        <v>85.51</v>
      </c>
      <c r="BQ583" s="8">
        <v>23.97</v>
      </c>
      <c r="BR583" s="8">
        <v>13.3</v>
      </c>
      <c r="BS583" s="8"/>
      <c r="BT583" s="8">
        <v>71</v>
      </c>
      <c r="BU583" s="8"/>
      <c r="BV583" s="8"/>
      <c r="BW583" s="8"/>
      <c r="BX583" s="8"/>
      <c r="BY583" s="9"/>
    </row>
    <row r="584" spans="1:77" s="10" customFormat="1" ht="12.75">
      <c r="A584" s="8" t="s">
        <v>297</v>
      </c>
      <c r="B584" s="7" t="s">
        <v>267</v>
      </c>
      <c r="C584" s="8">
        <v>0</v>
      </c>
      <c r="D584" s="8">
        <v>70</v>
      </c>
      <c r="E584" s="8"/>
      <c r="F584" s="8"/>
      <c r="G584" s="8">
        <v>70</v>
      </c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>
        <v>1302</v>
      </c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>
        <v>7.93</v>
      </c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>
        <v>11.3</v>
      </c>
      <c r="BS584" s="8"/>
      <c r="BT584" s="8"/>
      <c r="BU584" s="8"/>
      <c r="BV584" s="8"/>
      <c r="BW584" s="8"/>
      <c r="BX584" s="8"/>
      <c r="BY584" s="9"/>
    </row>
    <row r="585" spans="1:77" s="10" customFormat="1" ht="12.75">
      <c r="A585" s="8" t="s">
        <v>297</v>
      </c>
      <c r="B585" s="7" t="s">
        <v>134</v>
      </c>
      <c r="C585" s="8">
        <v>0</v>
      </c>
      <c r="D585" s="8"/>
      <c r="E585" s="8"/>
      <c r="F585" s="8">
        <v>1.69</v>
      </c>
      <c r="G585" s="8">
        <v>70</v>
      </c>
      <c r="H585" s="8">
        <v>0.189</v>
      </c>
      <c r="I585" s="8">
        <v>0.061000000000000006</v>
      </c>
      <c r="J585" s="8">
        <v>1.42</v>
      </c>
      <c r="K585" s="8">
        <v>0.066</v>
      </c>
      <c r="L585" s="8"/>
      <c r="M585" s="8">
        <v>0.003</v>
      </c>
      <c r="N585" s="8"/>
      <c r="O585" s="8">
        <v>85</v>
      </c>
      <c r="P585" s="8"/>
      <c r="Q585" s="8"/>
      <c r="R585" s="8">
        <v>38</v>
      </c>
      <c r="S585" s="8">
        <v>38.5</v>
      </c>
      <c r="T585" s="8"/>
      <c r="U585" s="8">
        <v>0</v>
      </c>
      <c r="V585" s="8">
        <v>318</v>
      </c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>
        <v>0.21</v>
      </c>
      <c r="AJ585" s="8">
        <v>0</v>
      </c>
      <c r="AK585" s="8">
        <v>1.73</v>
      </c>
      <c r="AL585" s="8">
        <v>0.49100000000000005</v>
      </c>
      <c r="AM585" s="8">
        <v>2.59</v>
      </c>
      <c r="AN585" s="8"/>
      <c r="AO585" s="8"/>
      <c r="AP585" s="8">
        <v>35</v>
      </c>
      <c r="AQ585" s="8">
        <v>35.1</v>
      </c>
      <c r="AR585" s="8">
        <v>0.008</v>
      </c>
      <c r="AS585" s="8">
        <v>0.062</v>
      </c>
      <c r="AT585" s="8"/>
      <c r="AU585" s="8"/>
      <c r="AV585" s="8">
        <v>1.83</v>
      </c>
      <c r="AW585" s="8">
        <v>16.5</v>
      </c>
      <c r="AX585" s="8"/>
      <c r="AY585" s="8">
        <v>0.139</v>
      </c>
      <c r="AZ585" s="8">
        <v>7.5</v>
      </c>
      <c r="BA585" s="8">
        <v>0.014</v>
      </c>
      <c r="BB585" s="8">
        <v>0.099</v>
      </c>
      <c r="BC585" s="8">
        <v>8</v>
      </c>
      <c r="BD585" s="8">
        <v>8.9</v>
      </c>
      <c r="BE585" s="8"/>
      <c r="BF585" s="8"/>
      <c r="BG585" s="8"/>
      <c r="BH585" s="8"/>
      <c r="BI585" s="8"/>
      <c r="BJ585" s="8">
        <v>176</v>
      </c>
      <c r="BK585" s="8">
        <v>176</v>
      </c>
      <c r="BL585" s="8">
        <v>0.29</v>
      </c>
      <c r="BM585" s="8">
        <v>90</v>
      </c>
      <c r="BN585" s="8">
        <v>29.6</v>
      </c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9">
        <f>BM585/V585</f>
        <v>0.2830188679245283</v>
      </c>
    </row>
    <row r="586" spans="1:77" s="10" customFormat="1" ht="12.75">
      <c r="A586" s="8" t="s">
        <v>297</v>
      </c>
      <c r="B586" s="7" t="s">
        <v>261</v>
      </c>
      <c r="C586" s="8">
        <v>0</v>
      </c>
      <c r="D586" s="8">
        <v>66</v>
      </c>
      <c r="E586" s="8"/>
      <c r="F586" s="8"/>
      <c r="G586" s="8">
        <v>66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>
        <v>20.38</v>
      </c>
      <c r="Z586" s="8"/>
      <c r="AA586" s="8"/>
      <c r="AB586" s="8"/>
      <c r="AC586" s="8"/>
      <c r="AD586" s="8"/>
      <c r="AE586" s="8">
        <v>1447</v>
      </c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>
        <v>7.98</v>
      </c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>
        <v>27.72</v>
      </c>
      <c r="BP586" s="8">
        <v>39.59</v>
      </c>
      <c r="BQ586" s="8">
        <v>11.88</v>
      </c>
      <c r="BR586" s="8">
        <v>14.9</v>
      </c>
      <c r="BS586" s="8"/>
      <c r="BT586" s="8">
        <v>42</v>
      </c>
      <c r="BU586" s="8"/>
      <c r="BV586" s="8"/>
      <c r="BW586" s="8"/>
      <c r="BX586" s="8"/>
      <c r="BY586" s="9"/>
    </row>
    <row r="587" spans="1:77" s="10" customFormat="1" ht="12.75">
      <c r="A587" s="8" t="s">
        <v>297</v>
      </c>
      <c r="B587" s="7" t="s">
        <v>268</v>
      </c>
      <c r="C587" s="8">
        <v>0</v>
      </c>
      <c r="D587" s="8">
        <v>48</v>
      </c>
      <c r="E587" s="8"/>
      <c r="F587" s="8"/>
      <c r="G587" s="8">
        <v>54</v>
      </c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>
        <v>1833</v>
      </c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>
        <v>7.91</v>
      </c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>
        <v>16.1</v>
      </c>
      <c r="BS587" s="8"/>
      <c r="BT587" s="8"/>
      <c r="BU587" s="8"/>
      <c r="BV587" s="8"/>
      <c r="BW587" s="8"/>
      <c r="BX587" s="8"/>
      <c r="BY587" s="9"/>
    </row>
    <row r="588" spans="1:77" s="10" customFormat="1" ht="12.75">
      <c r="A588" s="8" t="s">
        <v>297</v>
      </c>
      <c r="B588" s="7" t="s">
        <v>137</v>
      </c>
      <c r="C588" s="8">
        <v>0</v>
      </c>
      <c r="D588" s="8"/>
      <c r="E588" s="8"/>
      <c r="F588" s="8">
        <v>1.64</v>
      </c>
      <c r="G588" s="8">
        <v>61</v>
      </c>
      <c r="H588" s="8">
        <v>0.17400000000000002</v>
      </c>
      <c r="I588" s="8">
        <v>0.017</v>
      </c>
      <c r="J588" s="8">
        <v>1.34</v>
      </c>
      <c r="K588" s="8">
        <v>0.081</v>
      </c>
      <c r="L588" s="8"/>
      <c r="M588" s="8">
        <v>0.003</v>
      </c>
      <c r="N588" s="8"/>
      <c r="O588" s="8">
        <v>74</v>
      </c>
      <c r="P588" s="8"/>
      <c r="Q588" s="8"/>
      <c r="R588" s="8">
        <v>43</v>
      </c>
      <c r="S588" s="8">
        <v>43.4</v>
      </c>
      <c r="T588" s="8"/>
      <c r="U588" s="8">
        <v>0</v>
      </c>
      <c r="V588" s="8">
        <v>486</v>
      </c>
      <c r="W588" s="8"/>
      <c r="X588" s="8"/>
      <c r="Y588" s="8"/>
      <c r="Z588" s="8"/>
      <c r="AA588" s="8"/>
      <c r="AB588" s="8"/>
      <c r="AC588" s="8"/>
      <c r="AD588" s="8"/>
      <c r="AE588" s="8">
        <v>1940</v>
      </c>
      <c r="AF588" s="8"/>
      <c r="AG588" s="8"/>
      <c r="AH588" s="8"/>
      <c r="AI588" s="8">
        <v>0.23</v>
      </c>
      <c r="AJ588" s="8">
        <v>0</v>
      </c>
      <c r="AK588" s="8">
        <v>0</v>
      </c>
      <c r="AL588" s="8">
        <v>0.20600000000000002</v>
      </c>
      <c r="AM588" s="8">
        <v>2.18</v>
      </c>
      <c r="AN588" s="8"/>
      <c r="AO588" s="8"/>
      <c r="AP588" s="8">
        <v>45</v>
      </c>
      <c r="AQ588" s="8">
        <v>45.4</v>
      </c>
      <c r="AR588" s="8">
        <v>0.017</v>
      </c>
      <c r="AS588" s="8">
        <v>0.044000000000000004</v>
      </c>
      <c r="AT588" s="8"/>
      <c r="AU588" s="8"/>
      <c r="AV588" s="8">
        <v>1.91</v>
      </c>
      <c r="AW588" s="8">
        <v>14.2</v>
      </c>
      <c r="AX588" s="8"/>
      <c r="AY588" s="8">
        <v>0.27</v>
      </c>
      <c r="AZ588" s="8">
        <v>7.7</v>
      </c>
      <c r="BA588" s="8">
        <v>0.008</v>
      </c>
      <c r="BB588" s="8">
        <v>0.12100000000000001</v>
      </c>
      <c r="BC588" s="8">
        <v>11</v>
      </c>
      <c r="BD588" s="8">
        <v>11.2</v>
      </c>
      <c r="BE588" s="8"/>
      <c r="BF588" s="8"/>
      <c r="BG588" s="8"/>
      <c r="BH588" s="8"/>
      <c r="BI588" s="8"/>
      <c r="BJ588" s="8">
        <v>264</v>
      </c>
      <c r="BK588" s="8">
        <v>264</v>
      </c>
      <c r="BL588" s="8">
        <v>0.394</v>
      </c>
      <c r="BM588" s="8">
        <v>140</v>
      </c>
      <c r="BN588" s="8">
        <v>47.3</v>
      </c>
      <c r="BO588" s="8"/>
      <c r="BP588" s="8"/>
      <c r="BQ588" s="8"/>
      <c r="BR588" s="8"/>
      <c r="BS588" s="8">
        <v>1100</v>
      </c>
      <c r="BT588" s="8"/>
      <c r="BU588" s="8"/>
      <c r="BV588" s="8"/>
      <c r="BW588" s="8"/>
      <c r="BX588" s="8"/>
      <c r="BY588" s="9">
        <f>BM588/V588</f>
        <v>0.2880658436213992</v>
      </c>
    </row>
    <row r="589" spans="1:77" s="10" customFormat="1" ht="12.75">
      <c r="A589" s="8" t="s">
        <v>297</v>
      </c>
      <c r="B589" s="7" t="s">
        <v>137</v>
      </c>
      <c r="C589" s="8">
        <v>0</v>
      </c>
      <c r="D589" s="8">
        <v>60</v>
      </c>
      <c r="E589" s="8"/>
      <c r="F589" s="8"/>
      <c r="G589" s="8">
        <v>56</v>
      </c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>
        <v>8.26</v>
      </c>
      <c r="X589" s="8"/>
      <c r="Y589" s="8"/>
      <c r="Z589" s="8"/>
      <c r="AA589" s="8"/>
      <c r="AB589" s="8"/>
      <c r="AC589" s="8"/>
      <c r="AD589" s="8"/>
      <c r="AE589" s="8">
        <v>2046</v>
      </c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>
        <v>10.52</v>
      </c>
      <c r="AY589" s="8"/>
      <c r="AZ589" s="8">
        <v>7.22</v>
      </c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>
        <v>28.85</v>
      </c>
      <c r="BP589" s="8">
        <v>39.38</v>
      </c>
      <c r="BQ589" s="8"/>
      <c r="BR589" s="8">
        <v>14</v>
      </c>
      <c r="BS589" s="8"/>
      <c r="BT589" s="8">
        <v>73.5</v>
      </c>
      <c r="BU589" s="8"/>
      <c r="BV589" s="8"/>
      <c r="BW589" s="8"/>
      <c r="BX589" s="8"/>
      <c r="BY589" s="9"/>
    </row>
    <row r="590" spans="1:77" s="10" customFormat="1" ht="12.75">
      <c r="A590" s="8" t="s">
        <v>297</v>
      </c>
      <c r="B590" s="7" t="s">
        <v>280</v>
      </c>
      <c r="C590" s="8">
        <v>0</v>
      </c>
      <c r="D590" s="8">
        <v>56</v>
      </c>
      <c r="E590" s="8"/>
      <c r="F590" s="8"/>
      <c r="G590" s="8">
        <v>56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>
        <v>1757.34</v>
      </c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>
        <v>7.78</v>
      </c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>
        <v>19.3</v>
      </c>
      <c r="BS590" s="8"/>
      <c r="BT590" s="8"/>
      <c r="BU590" s="8"/>
      <c r="BV590" s="8"/>
      <c r="BW590" s="8"/>
      <c r="BX590" s="8"/>
      <c r="BY590" s="9"/>
    </row>
    <row r="591" spans="1:77" s="10" customFormat="1" ht="12.75">
      <c r="A591" s="8" t="s">
        <v>297</v>
      </c>
      <c r="B591" s="7" t="s">
        <v>161</v>
      </c>
      <c r="C591" s="8">
        <v>0</v>
      </c>
      <c r="D591" s="8">
        <v>60</v>
      </c>
      <c r="E591" s="8"/>
      <c r="F591" s="8">
        <v>1.8</v>
      </c>
      <c r="G591" s="8">
        <v>64</v>
      </c>
      <c r="H591" s="8">
        <v>0.11</v>
      </c>
      <c r="I591" s="8">
        <v>0.017</v>
      </c>
      <c r="J591" s="8">
        <v>1.51</v>
      </c>
      <c r="K591" s="8">
        <v>0.033</v>
      </c>
      <c r="L591" s="8"/>
      <c r="M591" s="8">
        <v>0.003</v>
      </c>
      <c r="N591" s="8"/>
      <c r="O591" s="8">
        <v>78</v>
      </c>
      <c r="P591" s="8"/>
      <c r="Q591" s="8"/>
      <c r="R591" s="8">
        <v>51</v>
      </c>
      <c r="S591" s="8">
        <v>51.9</v>
      </c>
      <c r="T591" s="8"/>
      <c r="U591" s="8">
        <v>0</v>
      </c>
      <c r="V591" s="8">
        <v>629</v>
      </c>
      <c r="W591" s="8"/>
      <c r="X591" s="8"/>
      <c r="Y591" s="8">
        <v>21.15</v>
      </c>
      <c r="Z591" s="8"/>
      <c r="AA591" s="8"/>
      <c r="AB591" s="8"/>
      <c r="AC591" s="8"/>
      <c r="AD591" s="8"/>
      <c r="AE591" s="8">
        <v>2510</v>
      </c>
      <c r="AF591" s="8"/>
      <c r="AG591" s="8"/>
      <c r="AH591" s="8"/>
      <c r="AI591" s="8">
        <v>0.25</v>
      </c>
      <c r="AJ591" s="8">
        <v>0</v>
      </c>
      <c r="AK591" s="8">
        <v>0.46</v>
      </c>
      <c r="AL591" s="8">
        <v>0.345</v>
      </c>
      <c r="AM591" s="8">
        <v>2.69</v>
      </c>
      <c r="AN591" s="8"/>
      <c r="AO591" s="8"/>
      <c r="AP591" s="8">
        <v>56</v>
      </c>
      <c r="AQ591" s="8">
        <v>56.7</v>
      </c>
      <c r="AR591" s="8">
        <v>0.003</v>
      </c>
      <c r="AS591" s="8">
        <v>0.031</v>
      </c>
      <c r="AT591" s="8"/>
      <c r="AU591" s="8"/>
      <c r="AV591" s="8">
        <v>1.97</v>
      </c>
      <c r="AW591" s="8">
        <v>16.6</v>
      </c>
      <c r="AX591" s="8"/>
      <c r="AY591" s="8">
        <v>0.168</v>
      </c>
      <c r="AZ591" s="8">
        <v>7.93</v>
      </c>
      <c r="BA591" s="8">
        <v>0.006</v>
      </c>
      <c r="BB591" s="8">
        <v>0.098</v>
      </c>
      <c r="BC591" s="8">
        <v>15</v>
      </c>
      <c r="BD591" s="8">
        <v>15.1</v>
      </c>
      <c r="BE591" s="8"/>
      <c r="BF591" s="8"/>
      <c r="BG591" s="8"/>
      <c r="BH591" s="8"/>
      <c r="BI591" s="8"/>
      <c r="BJ591" s="8">
        <v>348</v>
      </c>
      <c r="BK591" s="8">
        <v>348</v>
      </c>
      <c r="BL591" s="8">
        <v>0.47700000000000004</v>
      </c>
      <c r="BM591" s="8">
        <v>169</v>
      </c>
      <c r="BN591" s="8">
        <v>54.4</v>
      </c>
      <c r="BO591" s="8">
        <v>13.72</v>
      </c>
      <c r="BP591" s="8">
        <v>23.07</v>
      </c>
      <c r="BQ591" s="8">
        <v>9.34</v>
      </c>
      <c r="BR591" s="8">
        <v>21.51</v>
      </c>
      <c r="BS591" s="8">
        <v>1400</v>
      </c>
      <c r="BT591" s="8">
        <v>67.3</v>
      </c>
      <c r="BU591" s="8"/>
      <c r="BV591" s="8"/>
      <c r="BW591" s="8"/>
      <c r="BX591" s="8"/>
      <c r="BY591" s="9">
        <f>BM591/V591</f>
        <v>0.2686804451510334</v>
      </c>
    </row>
    <row r="592" spans="1:77" s="10" customFormat="1" ht="12.75">
      <c r="A592" s="8" t="s">
        <v>297</v>
      </c>
      <c r="B592" s="7" t="s">
        <v>148</v>
      </c>
      <c r="C592" s="8">
        <v>0</v>
      </c>
      <c r="D592" s="8">
        <v>62</v>
      </c>
      <c r="E592" s="8"/>
      <c r="F592" s="8"/>
      <c r="G592" s="8">
        <v>38</v>
      </c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>
        <v>3370</v>
      </c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>
        <v>7.7</v>
      </c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>
        <v>24.2</v>
      </c>
      <c r="BS592" s="8"/>
      <c r="BT592" s="8"/>
      <c r="BU592" s="8"/>
      <c r="BV592" s="8"/>
      <c r="BW592" s="8"/>
      <c r="BX592" s="8"/>
      <c r="BY592" s="9"/>
    </row>
    <row r="593" spans="1:77" s="10" customFormat="1" ht="12.75">
      <c r="A593" s="8" t="s">
        <v>297</v>
      </c>
      <c r="B593" s="7" t="s">
        <v>162</v>
      </c>
      <c r="C593" s="8">
        <v>0</v>
      </c>
      <c r="D593" s="8">
        <v>110</v>
      </c>
      <c r="E593" s="8"/>
      <c r="F593" s="8"/>
      <c r="G593" s="8">
        <v>106</v>
      </c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9"/>
    </row>
    <row r="594" spans="1:77" s="10" customFormat="1" ht="12.75">
      <c r="A594" s="8" t="s">
        <v>297</v>
      </c>
      <c r="B594" s="7" t="s">
        <v>162</v>
      </c>
      <c r="C594" s="8">
        <v>0</v>
      </c>
      <c r="D594" s="8"/>
      <c r="E594" s="8"/>
      <c r="F594" s="8">
        <v>1.66</v>
      </c>
      <c r="G594" s="8">
        <v>80</v>
      </c>
      <c r="H594" s="8">
        <v>0.036000000000000004</v>
      </c>
      <c r="I594" s="8">
        <v>0.01</v>
      </c>
      <c r="J594" s="8">
        <v>0.8180000000000001</v>
      </c>
      <c r="K594" s="8">
        <v>0.025</v>
      </c>
      <c r="L594" s="8"/>
      <c r="M594" s="8">
        <v>0.003</v>
      </c>
      <c r="N594" s="8"/>
      <c r="O594" s="8">
        <v>98</v>
      </c>
      <c r="P594" s="8"/>
      <c r="Q594" s="8"/>
      <c r="R594" s="8"/>
      <c r="S594" s="8">
        <v>74.8</v>
      </c>
      <c r="T594" s="8"/>
      <c r="U594" s="8">
        <v>0</v>
      </c>
      <c r="V594" s="8">
        <v>1240</v>
      </c>
      <c r="W594" s="8"/>
      <c r="X594" s="8"/>
      <c r="Y594" s="8"/>
      <c r="Z594" s="8"/>
      <c r="AA594" s="8"/>
      <c r="AB594" s="8"/>
      <c r="AC594" s="8"/>
      <c r="AD594" s="8"/>
      <c r="AE594" s="8">
        <v>4710</v>
      </c>
      <c r="AF594" s="8"/>
      <c r="AG594" s="8"/>
      <c r="AH594" s="8"/>
      <c r="AI594" s="8">
        <v>0.37</v>
      </c>
      <c r="AJ594" s="8">
        <v>0</v>
      </c>
      <c r="AK594" s="8">
        <v>0.64</v>
      </c>
      <c r="AL594" s="8">
        <v>0.07100000000000001</v>
      </c>
      <c r="AM594" s="8">
        <v>1.61</v>
      </c>
      <c r="AN594" s="8"/>
      <c r="AO594" s="8"/>
      <c r="AP594" s="8"/>
      <c r="AQ594" s="8">
        <v>102</v>
      </c>
      <c r="AR594" s="8">
        <v>0.006</v>
      </c>
      <c r="AS594" s="8">
        <v>0.05</v>
      </c>
      <c r="AT594" s="8"/>
      <c r="AU594" s="8"/>
      <c r="AV594" s="8">
        <v>1.69</v>
      </c>
      <c r="AW594" s="8">
        <v>16.9</v>
      </c>
      <c r="AX594" s="8"/>
      <c r="AY594" s="8">
        <v>0.032</v>
      </c>
      <c r="AZ594" s="8">
        <v>7.6</v>
      </c>
      <c r="BA594" s="8">
        <v>0.005</v>
      </c>
      <c r="BB594" s="8">
        <v>0.04</v>
      </c>
      <c r="BC594" s="8"/>
      <c r="BD594" s="8">
        <v>30.7</v>
      </c>
      <c r="BE594" s="8"/>
      <c r="BF594" s="8"/>
      <c r="BG594" s="8"/>
      <c r="BH594" s="8"/>
      <c r="BI594" s="8"/>
      <c r="BJ594" s="8"/>
      <c r="BK594" s="8">
        <v>710</v>
      </c>
      <c r="BL594" s="8">
        <v>1.02</v>
      </c>
      <c r="BM594" s="8">
        <v>318</v>
      </c>
      <c r="BN594" s="8">
        <v>91</v>
      </c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9">
        <f>BM594/V594</f>
        <v>0.2564516129032258</v>
      </c>
    </row>
    <row r="595" spans="1:77" s="10" customFormat="1" ht="12.75">
      <c r="A595" s="6" t="s">
        <v>298</v>
      </c>
      <c r="B595" s="7" t="s">
        <v>178</v>
      </c>
      <c r="C595" s="8">
        <v>0</v>
      </c>
      <c r="D595" s="8"/>
      <c r="E595" s="8"/>
      <c r="F595" s="8">
        <v>1.78</v>
      </c>
      <c r="G595" s="8">
        <v>141</v>
      </c>
      <c r="H595" s="8"/>
      <c r="I595" s="8"/>
      <c r="J595" s="8"/>
      <c r="K595" s="8">
        <v>0.005</v>
      </c>
      <c r="L595" s="8"/>
      <c r="M595" s="8"/>
      <c r="N595" s="8"/>
      <c r="O595" s="8">
        <v>165</v>
      </c>
      <c r="P595" s="8"/>
      <c r="Q595" s="8"/>
      <c r="R595" s="8"/>
      <c r="S595" s="8"/>
      <c r="T595" s="8"/>
      <c r="U595" s="8">
        <v>3</v>
      </c>
      <c r="V595" s="8"/>
      <c r="W595" s="8"/>
      <c r="X595" s="8"/>
      <c r="Y595" s="8">
        <v>26.3</v>
      </c>
      <c r="Z595" s="8"/>
      <c r="AA595" s="8"/>
      <c r="AB595" s="8"/>
      <c r="AC595" s="8"/>
      <c r="AD595" s="8"/>
      <c r="AE595" s="8">
        <v>8890</v>
      </c>
      <c r="AF595" s="8"/>
      <c r="AG595" s="8"/>
      <c r="AH595" s="8"/>
      <c r="AI595" s="8"/>
      <c r="AJ595" s="8">
        <v>0</v>
      </c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>
        <v>1.78</v>
      </c>
      <c r="AW595" s="8">
        <v>11.1</v>
      </c>
      <c r="AX595" s="8">
        <v>16.2</v>
      </c>
      <c r="AY595" s="8">
        <v>0.005</v>
      </c>
      <c r="AZ595" s="8">
        <v>8.75</v>
      </c>
      <c r="BA595" s="8">
        <v>0.005</v>
      </c>
      <c r="BB595" s="8">
        <v>0.105</v>
      </c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>
        <v>528</v>
      </c>
      <c r="BN595" s="8">
        <v>168</v>
      </c>
      <c r="BO595" s="8">
        <v>32.8</v>
      </c>
      <c r="BP595" s="8">
        <v>53</v>
      </c>
      <c r="BQ595" s="8">
        <v>20.2</v>
      </c>
      <c r="BR595" s="8">
        <v>13.7</v>
      </c>
      <c r="BS595" s="8"/>
      <c r="BT595" s="8">
        <v>47.2</v>
      </c>
      <c r="BU595" s="8"/>
      <c r="BV595" s="8"/>
      <c r="BW595" s="8"/>
      <c r="BX595" s="8"/>
      <c r="BY595" s="9"/>
    </row>
    <row r="596" spans="1:77" s="10" customFormat="1" ht="12.75">
      <c r="A596" s="8" t="s">
        <v>299</v>
      </c>
      <c r="B596" s="7" t="s">
        <v>239</v>
      </c>
      <c r="C596" s="8">
        <v>0</v>
      </c>
      <c r="D596" s="8">
        <v>88</v>
      </c>
      <c r="E596" s="8"/>
      <c r="F596" s="8"/>
      <c r="G596" s="8">
        <v>62</v>
      </c>
      <c r="H596" s="8"/>
      <c r="I596" s="8"/>
      <c r="J596" s="8"/>
      <c r="K596" s="8"/>
      <c r="L596" s="8"/>
      <c r="M596" s="8"/>
      <c r="N596" s="8"/>
      <c r="O596" s="8">
        <v>76</v>
      </c>
      <c r="P596" s="8"/>
      <c r="Q596" s="8"/>
      <c r="R596" s="8"/>
      <c r="S596" s="8"/>
      <c r="T596" s="8"/>
      <c r="U596" s="8">
        <v>0</v>
      </c>
      <c r="V596" s="8"/>
      <c r="W596" s="8"/>
      <c r="X596" s="8"/>
      <c r="Y596" s="8"/>
      <c r="Z596" s="8"/>
      <c r="AA596" s="8"/>
      <c r="AB596" s="8"/>
      <c r="AC596" s="8"/>
      <c r="AD596" s="8"/>
      <c r="AE596" s="8">
        <v>1601</v>
      </c>
      <c r="AF596" s="8"/>
      <c r="AG596" s="8"/>
      <c r="AH596" s="8"/>
      <c r="AI596" s="8"/>
      <c r="AJ596" s="8">
        <v>0</v>
      </c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>
        <v>8.57</v>
      </c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>
        <v>13.3</v>
      </c>
      <c r="BS596" s="8"/>
      <c r="BT596" s="8"/>
      <c r="BU596" s="8"/>
      <c r="BV596" s="8"/>
      <c r="BW596" s="8"/>
      <c r="BX596" s="8"/>
      <c r="BY596" s="9"/>
    </row>
    <row r="597" spans="1:77" s="10" customFormat="1" ht="12.75">
      <c r="A597" s="8" t="s">
        <v>299</v>
      </c>
      <c r="B597" s="7" t="s">
        <v>94</v>
      </c>
      <c r="C597" s="8">
        <v>0</v>
      </c>
      <c r="D597" s="8"/>
      <c r="E597" s="8"/>
      <c r="F597" s="8">
        <v>1.71</v>
      </c>
      <c r="G597" s="8">
        <v>83</v>
      </c>
      <c r="H597" s="8"/>
      <c r="I597" s="8"/>
      <c r="J597" s="8"/>
      <c r="K597" s="8">
        <v>0.016</v>
      </c>
      <c r="L597" s="8"/>
      <c r="M597" s="8"/>
      <c r="N597" s="8"/>
      <c r="O597" s="8">
        <v>101</v>
      </c>
      <c r="P597" s="8"/>
      <c r="Q597" s="8"/>
      <c r="R597" s="8"/>
      <c r="S597" s="8"/>
      <c r="T597" s="8"/>
      <c r="U597" s="8">
        <v>0</v>
      </c>
      <c r="V597" s="8"/>
      <c r="W597" s="8"/>
      <c r="X597" s="8"/>
      <c r="Y597" s="8">
        <v>51.9</v>
      </c>
      <c r="Z597" s="8"/>
      <c r="AA597" s="8"/>
      <c r="AB597" s="8"/>
      <c r="AC597" s="8"/>
      <c r="AD597" s="8"/>
      <c r="AE597" s="8">
        <v>2631.2</v>
      </c>
      <c r="AF597" s="8"/>
      <c r="AG597" s="8"/>
      <c r="AH597" s="8"/>
      <c r="AI597" s="8"/>
      <c r="AJ597" s="8">
        <v>0</v>
      </c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>
        <v>1.85</v>
      </c>
      <c r="AW597" s="8">
        <v>14.4</v>
      </c>
      <c r="AX597" s="8">
        <v>27</v>
      </c>
      <c r="AY597" s="8">
        <v>0.14300000000000002</v>
      </c>
      <c r="AZ597" s="8">
        <v>8.85</v>
      </c>
      <c r="BA597" s="8">
        <v>0.006</v>
      </c>
      <c r="BB597" s="8">
        <v>0.126</v>
      </c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>
        <v>214</v>
      </c>
      <c r="BN597" s="8">
        <v>67.2</v>
      </c>
      <c r="BO597" s="8">
        <v>158.9</v>
      </c>
      <c r="BP597" s="8">
        <v>195.4</v>
      </c>
      <c r="BQ597" s="8">
        <v>36.5</v>
      </c>
      <c r="BR597" s="8">
        <v>13.5</v>
      </c>
      <c r="BS597" s="8"/>
      <c r="BT597" s="8">
        <v>189</v>
      </c>
      <c r="BU597" s="8"/>
      <c r="BV597" s="8"/>
      <c r="BW597" s="8"/>
      <c r="BX597" s="8"/>
      <c r="BY597" s="9"/>
    </row>
    <row r="598" spans="1:77" s="10" customFormat="1" ht="12.75">
      <c r="A598" s="8" t="s">
        <v>299</v>
      </c>
      <c r="B598" s="7" t="s">
        <v>272</v>
      </c>
      <c r="C598" s="8">
        <v>0</v>
      </c>
      <c r="D598" s="8">
        <v>130</v>
      </c>
      <c r="E598" s="8"/>
      <c r="F598" s="8"/>
      <c r="G598" s="8">
        <v>131</v>
      </c>
      <c r="H598" s="8"/>
      <c r="I598" s="8"/>
      <c r="J598" s="8"/>
      <c r="K598" s="8"/>
      <c r="L598" s="8"/>
      <c r="M598" s="8"/>
      <c r="N598" s="8"/>
      <c r="O598" s="8">
        <v>160</v>
      </c>
      <c r="P598" s="8"/>
      <c r="Q598" s="8"/>
      <c r="R598" s="8"/>
      <c r="S598" s="8"/>
      <c r="T598" s="8"/>
      <c r="U598" s="8">
        <v>0</v>
      </c>
      <c r="V598" s="8"/>
      <c r="W598" s="8"/>
      <c r="X598" s="8"/>
      <c r="Y598" s="8"/>
      <c r="Z598" s="8"/>
      <c r="AA598" s="8"/>
      <c r="AB598" s="8"/>
      <c r="AC598" s="8"/>
      <c r="AD598" s="8"/>
      <c r="AE598" s="8">
        <v>8440</v>
      </c>
      <c r="AF598" s="8"/>
      <c r="AG598" s="8"/>
      <c r="AH598" s="8"/>
      <c r="AI598" s="8"/>
      <c r="AJ598" s="8">
        <v>0</v>
      </c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>
        <v>8.53</v>
      </c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>
        <v>14.7</v>
      </c>
      <c r="BS598" s="8"/>
      <c r="BT598" s="8"/>
      <c r="BU598" s="8"/>
      <c r="BV598" s="8"/>
      <c r="BW598" s="8"/>
      <c r="BX598" s="8"/>
      <c r="BY598" s="9"/>
    </row>
    <row r="599" spans="1:77" s="10" customFormat="1" ht="12.75">
      <c r="A599" s="8" t="s">
        <v>299</v>
      </c>
      <c r="B599" s="7" t="s">
        <v>253</v>
      </c>
      <c r="C599" s="8">
        <v>0</v>
      </c>
      <c r="D599" s="8"/>
      <c r="E599" s="8"/>
      <c r="F599" s="8">
        <v>1.71</v>
      </c>
      <c r="G599" s="8">
        <v>151</v>
      </c>
      <c r="H599" s="8"/>
      <c r="I599" s="8"/>
      <c r="J599" s="8"/>
      <c r="K599" s="8">
        <v>0.009000000000000001</v>
      </c>
      <c r="L599" s="8"/>
      <c r="M599" s="8"/>
      <c r="N599" s="8"/>
      <c r="O599" s="8">
        <v>177</v>
      </c>
      <c r="P599" s="8"/>
      <c r="Q599" s="8"/>
      <c r="R599" s="8"/>
      <c r="S599" s="8"/>
      <c r="T599" s="8"/>
      <c r="U599" s="8">
        <v>3</v>
      </c>
      <c r="V599" s="8"/>
      <c r="W599" s="8"/>
      <c r="X599" s="8"/>
      <c r="Y599" s="8">
        <v>21.5</v>
      </c>
      <c r="Z599" s="8"/>
      <c r="AA599" s="8"/>
      <c r="AB599" s="8"/>
      <c r="AC599" s="8"/>
      <c r="AD599" s="8"/>
      <c r="AE599" s="8">
        <v>5020</v>
      </c>
      <c r="AF599" s="8"/>
      <c r="AG599" s="8"/>
      <c r="AH599" s="8"/>
      <c r="AI599" s="8"/>
      <c r="AJ599" s="8">
        <v>0</v>
      </c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>
        <v>1.71</v>
      </c>
      <c r="AW599" s="8">
        <v>12.7</v>
      </c>
      <c r="AX599" s="8">
        <v>18</v>
      </c>
      <c r="AY599" s="8">
        <v>0.005</v>
      </c>
      <c r="AZ599" s="8">
        <v>8.42</v>
      </c>
      <c r="BA599" s="8">
        <v>0.005</v>
      </c>
      <c r="BB599" s="8">
        <v>0.10300000000000001</v>
      </c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>
        <v>417</v>
      </c>
      <c r="BN599" s="8">
        <v>134</v>
      </c>
      <c r="BO599" s="8">
        <v>18.1</v>
      </c>
      <c r="BP599" s="8">
        <v>34.1</v>
      </c>
      <c r="BQ599" s="8">
        <v>16</v>
      </c>
      <c r="BR599" s="8">
        <v>15.88</v>
      </c>
      <c r="BS599" s="8"/>
      <c r="BT599" s="8"/>
      <c r="BU599" s="8"/>
      <c r="BV599" s="8"/>
      <c r="BW599" s="8"/>
      <c r="BX599" s="8"/>
      <c r="BY599" s="9"/>
    </row>
    <row r="600" spans="1:77" s="10" customFormat="1" ht="12.75">
      <c r="A600" s="8" t="s">
        <v>299</v>
      </c>
      <c r="B600" s="7" t="s">
        <v>273</v>
      </c>
      <c r="C600" s="8">
        <v>0</v>
      </c>
      <c r="D600" s="8">
        <v>144</v>
      </c>
      <c r="E600" s="8"/>
      <c r="F600" s="8"/>
      <c r="G600" s="8">
        <v>149</v>
      </c>
      <c r="H600" s="8"/>
      <c r="I600" s="8"/>
      <c r="J600" s="8"/>
      <c r="K600" s="8"/>
      <c r="L600" s="8"/>
      <c r="M600" s="8"/>
      <c r="N600" s="8"/>
      <c r="O600" s="8">
        <v>173</v>
      </c>
      <c r="P600" s="8"/>
      <c r="Q600" s="8"/>
      <c r="R600" s="8"/>
      <c r="S600" s="8"/>
      <c r="T600" s="8"/>
      <c r="U600" s="8">
        <v>4</v>
      </c>
      <c r="V600" s="8"/>
      <c r="W600" s="8"/>
      <c r="X600" s="8"/>
      <c r="Y600" s="8"/>
      <c r="Z600" s="8"/>
      <c r="AA600" s="8"/>
      <c r="AB600" s="8"/>
      <c r="AC600" s="8"/>
      <c r="AD600" s="8"/>
      <c r="AE600" s="8">
        <v>10000</v>
      </c>
      <c r="AF600" s="8"/>
      <c r="AG600" s="8"/>
      <c r="AH600" s="8"/>
      <c r="AI600" s="8"/>
      <c r="AJ600" s="8">
        <v>0</v>
      </c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>
        <v>8.65</v>
      </c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>
        <v>19.4</v>
      </c>
      <c r="BS600" s="8"/>
      <c r="BT600" s="8"/>
      <c r="BU600" s="8"/>
      <c r="BV600" s="8"/>
      <c r="BW600" s="8"/>
      <c r="BX600" s="8"/>
      <c r="BY600" s="9"/>
    </row>
    <row r="601" spans="1:77" s="10" customFormat="1" ht="12.75">
      <c r="A601" s="8" t="s">
        <v>299</v>
      </c>
      <c r="B601" s="7" t="s">
        <v>254</v>
      </c>
      <c r="C601" s="8">
        <v>0</v>
      </c>
      <c r="D601" s="8"/>
      <c r="E601" s="8"/>
      <c r="F601" s="8">
        <v>1.84</v>
      </c>
      <c r="G601" s="8">
        <v>159</v>
      </c>
      <c r="H601" s="8"/>
      <c r="I601" s="8"/>
      <c r="J601" s="8"/>
      <c r="K601" s="8">
        <v>0.006</v>
      </c>
      <c r="L601" s="8"/>
      <c r="M601" s="8"/>
      <c r="N601" s="8"/>
      <c r="O601" s="8">
        <v>194</v>
      </c>
      <c r="P601" s="8"/>
      <c r="Q601" s="8"/>
      <c r="R601" s="8"/>
      <c r="S601" s="8"/>
      <c r="T601" s="8"/>
      <c r="U601" s="8">
        <v>0</v>
      </c>
      <c r="V601" s="8"/>
      <c r="W601" s="8"/>
      <c r="X601" s="8"/>
      <c r="Y601" s="8">
        <v>31.4</v>
      </c>
      <c r="Z601" s="8"/>
      <c r="AA601" s="8"/>
      <c r="AB601" s="8"/>
      <c r="AC601" s="8"/>
      <c r="AD601" s="8"/>
      <c r="AE601" s="8">
        <v>9713</v>
      </c>
      <c r="AF601" s="8"/>
      <c r="AG601" s="8"/>
      <c r="AH601" s="8"/>
      <c r="AI601" s="8"/>
      <c r="AJ601" s="8">
        <v>0</v>
      </c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>
        <v>1.84</v>
      </c>
      <c r="AW601" s="8">
        <v>14.3</v>
      </c>
      <c r="AX601" s="8">
        <v>20.7</v>
      </c>
      <c r="AY601" s="8">
        <v>0.005</v>
      </c>
      <c r="AZ601" s="8">
        <v>8.51</v>
      </c>
      <c r="BA601" s="8">
        <v>0.005</v>
      </c>
      <c r="BB601" s="8">
        <v>0.10300000000000001</v>
      </c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>
        <v>495</v>
      </c>
      <c r="BN601" s="8">
        <v>154</v>
      </c>
      <c r="BO601" s="8">
        <v>32.5</v>
      </c>
      <c r="BP601" s="8">
        <v>54.6</v>
      </c>
      <c r="BQ601" s="8">
        <v>22.2</v>
      </c>
      <c r="BR601" s="8">
        <v>19.1</v>
      </c>
      <c r="BS601" s="8"/>
      <c r="BT601" s="8">
        <v>49</v>
      </c>
      <c r="BU601" s="8"/>
      <c r="BV601" s="8"/>
      <c r="BW601" s="8"/>
      <c r="BX601" s="8"/>
      <c r="BY601" s="9"/>
    </row>
    <row r="602" spans="1:77" s="10" customFormat="1" ht="12.75">
      <c r="A602" s="8" t="s">
        <v>299</v>
      </c>
      <c r="B602" s="7" t="s">
        <v>189</v>
      </c>
      <c r="C602" s="8">
        <v>0</v>
      </c>
      <c r="D602" s="8">
        <v>182</v>
      </c>
      <c r="E602" s="8"/>
      <c r="F602" s="8"/>
      <c r="G602" s="8">
        <v>191</v>
      </c>
      <c r="H602" s="8"/>
      <c r="I602" s="8"/>
      <c r="J602" s="8"/>
      <c r="K602" s="8"/>
      <c r="L602" s="8"/>
      <c r="M602" s="8"/>
      <c r="N602" s="8"/>
      <c r="O602" s="8">
        <v>206</v>
      </c>
      <c r="P602" s="8"/>
      <c r="Q602" s="8"/>
      <c r="R602" s="8"/>
      <c r="S602" s="8"/>
      <c r="T602" s="8"/>
      <c r="U602" s="8">
        <v>14</v>
      </c>
      <c r="V602" s="8"/>
      <c r="W602" s="8"/>
      <c r="X602" s="8"/>
      <c r="Y602" s="8"/>
      <c r="Z602" s="8"/>
      <c r="AA602" s="8"/>
      <c r="AB602" s="8"/>
      <c r="AC602" s="8"/>
      <c r="AD602" s="8"/>
      <c r="AE602" s="8">
        <v>11000</v>
      </c>
      <c r="AF602" s="8"/>
      <c r="AG602" s="8"/>
      <c r="AH602" s="8"/>
      <c r="AI602" s="8"/>
      <c r="AJ602" s="8">
        <v>0</v>
      </c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>
        <v>8.43</v>
      </c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>
        <v>23.5</v>
      </c>
      <c r="BS602" s="8"/>
      <c r="BT602" s="8"/>
      <c r="BU602" s="8"/>
      <c r="BV602" s="8"/>
      <c r="BW602" s="8"/>
      <c r="BX602" s="8"/>
      <c r="BY602" s="9"/>
    </row>
    <row r="603" spans="1:77" s="10" customFormat="1" ht="12.75">
      <c r="A603" s="8" t="s">
        <v>299</v>
      </c>
      <c r="B603" s="7" t="s">
        <v>191</v>
      </c>
      <c r="C603" s="8">
        <v>0</v>
      </c>
      <c r="D603" s="8">
        <v>198</v>
      </c>
      <c r="E603" s="8"/>
      <c r="F603" s="8">
        <v>2.48</v>
      </c>
      <c r="G603" s="8">
        <v>200</v>
      </c>
      <c r="H603" s="8"/>
      <c r="I603" s="8"/>
      <c r="J603" s="8"/>
      <c r="K603" s="8">
        <v>0.005</v>
      </c>
      <c r="L603" s="8"/>
      <c r="M603" s="8"/>
      <c r="N603" s="8"/>
      <c r="O603" s="8">
        <v>227</v>
      </c>
      <c r="P603" s="8"/>
      <c r="Q603" s="8"/>
      <c r="R603" s="8"/>
      <c r="S603" s="8"/>
      <c r="T603" s="8"/>
      <c r="U603" s="8">
        <v>3</v>
      </c>
      <c r="V603" s="8"/>
      <c r="W603" s="8"/>
      <c r="X603" s="8"/>
      <c r="Y603" s="8">
        <v>47.8</v>
      </c>
      <c r="Z603" s="8"/>
      <c r="AA603" s="8"/>
      <c r="AB603" s="8"/>
      <c r="AC603" s="8"/>
      <c r="AD603" s="8"/>
      <c r="AE603" s="8">
        <v>12450</v>
      </c>
      <c r="AF603" s="8"/>
      <c r="AG603" s="8"/>
      <c r="AH603" s="8"/>
      <c r="AI603" s="8"/>
      <c r="AJ603" s="8">
        <v>0</v>
      </c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>
        <v>2.48</v>
      </c>
      <c r="AW603" s="8">
        <v>16.9</v>
      </c>
      <c r="AX603" s="8">
        <v>31.8</v>
      </c>
      <c r="AY603" s="8">
        <v>0.005</v>
      </c>
      <c r="AZ603" s="8">
        <v>8.64</v>
      </c>
      <c r="BA603" s="8">
        <v>0.005</v>
      </c>
      <c r="BB603" s="8">
        <v>0.168</v>
      </c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>
        <v>582</v>
      </c>
      <c r="BN603" s="8">
        <v>184</v>
      </c>
      <c r="BO603" s="8">
        <v>132.3</v>
      </c>
      <c r="BP603" s="8">
        <v>170.2</v>
      </c>
      <c r="BQ603" s="8">
        <v>37.9</v>
      </c>
      <c r="BR603" s="8">
        <v>22.4</v>
      </c>
      <c r="BS603" s="8"/>
      <c r="BT603" s="8">
        <v>997</v>
      </c>
      <c r="BU603" s="8"/>
      <c r="BV603" s="8"/>
      <c r="BW603" s="8"/>
      <c r="BX603" s="8"/>
      <c r="BY603" s="9"/>
    </row>
    <row r="604" spans="1:77" s="10" customFormat="1" ht="12.75">
      <c r="A604" s="8" t="s">
        <v>299</v>
      </c>
      <c r="B604" s="7" t="s">
        <v>274</v>
      </c>
      <c r="C604" s="8">
        <v>0</v>
      </c>
      <c r="D604" s="8">
        <v>200</v>
      </c>
      <c r="E604" s="8"/>
      <c r="F604" s="8"/>
      <c r="G604" s="8">
        <v>209</v>
      </c>
      <c r="H604" s="8"/>
      <c r="I604" s="8">
        <v>0.01</v>
      </c>
      <c r="J604" s="8">
        <v>1.324</v>
      </c>
      <c r="K604" s="8"/>
      <c r="L604" s="8">
        <v>0.001</v>
      </c>
      <c r="M604" s="8"/>
      <c r="N604" s="8"/>
      <c r="O604" s="8">
        <v>223</v>
      </c>
      <c r="P604" s="8"/>
      <c r="Q604" s="8"/>
      <c r="R604" s="8">
        <v>149</v>
      </c>
      <c r="S604" s="8"/>
      <c r="T604" s="8"/>
      <c r="U604" s="8">
        <v>16</v>
      </c>
      <c r="V604" s="8">
        <v>4270</v>
      </c>
      <c r="W604" s="8"/>
      <c r="X604" s="8"/>
      <c r="Y604" s="8"/>
      <c r="Z604" s="8"/>
      <c r="AA604" s="8"/>
      <c r="AB604" s="8"/>
      <c r="AC604" s="8"/>
      <c r="AD604" s="8"/>
      <c r="AE604" s="8">
        <v>12620</v>
      </c>
      <c r="AF604" s="8"/>
      <c r="AG604" s="8"/>
      <c r="AH604" s="8"/>
      <c r="AI604" s="8"/>
      <c r="AJ604" s="8">
        <v>0</v>
      </c>
      <c r="AK604" s="8"/>
      <c r="AL604" s="8">
        <v>0.005</v>
      </c>
      <c r="AM604" s="8">
        <v>1.3820000000000001</v>
      </c>
      <c r="AN604" s="8"/>
      <c r="AO604" s="8"/>
      <c r="AP604" s="8">
        <v>281</v>
      </c>
      <c r="AQ604" s="8"/>
      <c r="AR604" s="8">
        <v>0.001</v>
      </c>
      <c r="AS604" s="8">
        <v>0.024</v>
      </c>
      <c r="AT604" s="8"/>
      <c r="AU604" s="8"/>
      <c r="AV604" s="8"/>
      <c r="AW604" s="8"/>
      <c r="AX604" s="8"/>
      <c r="AY604" s="8"/>
      <c r="AZ604" s="8">
        <v>8.6</v>
      </c>
      <c r="BA604" s="8"/>
      <c r="BB604" s="8"/>
      <c r="BC604" s="8">
        <v>79.5</v>
      </c>
      <c r="BD604" s="8"/>
      <c r="BE604" s="8"/>
      <c r="BF604" s="8"/>
      <c r="BG604" s="8"/>
      <c r="BH604" s="8"/>
      <c r="BI604" s="8"/>
      <c r="BJ604" s="8">
        <v>2140</v>
      </c>
      <c r="BK604" s="8"/>
      <c r="BL604" s="8">
        <v>2.11</v>
      </c>
      <c r="BM604" s="8"/>
      <c r="BN604" s="8"/>
      <c r="BO604" s="8"/>
      <c r="BP604" s="8"/>
      <c r="BQ604" s="8"/>
      <c r="BR604" s="8">
        <v>22</v>
      </c>
      <c r="BS604" s="8"/>
      <c r="BT604" s="8"/>
      <c r="BU604" s="8"/>
      <c r="BV604" s="8"/>
      <c r="BW604" s="8"/>
      <c r="BX604" s="8"/>
      <c r="BY604" s="9"/>
    </row>
    <row r="605" spans="1:77" s="10" customFormat="1" ht="12.75">
      <c r="A605" s="8" t="s">
        <v>299</v>
      </c>
      <c r="B605" s="7" t="s">
        <v>104</v>
      </c>
      <c r="C605" s="8">
        <v>0</v>
      </c>
      <c r="D605" s="8">
        <v>202</v>
      </c>
      <c r="E605" s="8"/>
      <c r="F605" s="8">
        <v>2.86</v>
      </c>
      <c r="G605" s="8">
        <v>209</v>
      </c>
      <c r="H605" s="8"/>
      <c r="I605" s="8"/>
      <c r="J605" s="8"/>
      <c r="K605" s="8">
        <v>0.016</v>
      </c>
      <c r="L605" s="8"/>
      <c r="M605" s="8"/>
      <c r="N605" s="8"/>
      <c r="O605" s="8">
        <v>244</v>
      </c>
      <c r="P605" s="8"/>
      <c r="Q605" s="8"/>
      <c r="R605" s="8"/>
      <c r="S605" s="8"/>
      <c r="T605" s="8"/>
      <c r="U605" s="8">
        <v>5</v>
      </c>
      <c r="V605" s="8"/>
      <c r="W605" s="8"/>
      <c r="X605" s="8"/>
      <c r="Y605" s="8">
        <v>28.4</v>
      </c>
      <c r="Z605" s="8"/>
      <c r="AA605" s="8"/>
      <c r="AB605" s="8"/>
      <c r="AC605" s="8"/>
      <c r="AD605" s="8"/>
      <c r="AE605" s="8">
        <v>10120</v>
      </c>
      <c r="AF605" s="8"/>
      <c r="AG605" s="8"/>
      <c r="AH605" s="8"/>
      <c r="AI605" s="8"/>
      <c r="AJ605" s="8">
        <v>0</v>
      </c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>
        <v>2.86</v>
      </c>
      <c r="AW605" s="8">
        <v>17.8</v>
      </c>
      <c r="AX605" s="8">
        <v>28.1</v>
      </c>
      <c r="AY605" s="8">
        <v>0.005</v>
      </c>
      <c r="AZ605" s="8">
        <v>8.5</v>
      </c>
      <c r="BA605" s="8">
        <v>0.005</v>
      </c>
      <c r="BB605" s="8">
        <v>0.159</v>
      </c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>
        <v>645</v>
      </c>
      <c r="BN605" s="8">
        <v>214</v>
      </c>
      <c r="BO605" s="8">
        <v>136.2</v>
      </c>
      <c r="BP605" s="8">
        <v>209.8</v>
      </c>
      <c r="BQ605" s="8">
        <v>73.6</v>
      </c>
      <c r="BR605" s="8">
        <v>29.2</v>
      </c>
      <c r="BS605" s="8"/>
      <c r="BT605" s="8">
        <v>88.6</v>
      </c>
      <c r="BU605" s="8"/>
      <c r="BV605" s="8"/>
      <c r="BW605" s="8"/>
      <c r="BX605" s="8"/>
      <c r="BY605" s="9"/>
    </row>
    <row r="606" spans="1:77" s="10" customFormat="1" ht="12.75">
      <c r="A606" s="8" t="s">
        <v>299</v>
      </c>
      <c r="B606" s="7" t="s">
        <v>275</v>
      </c>
      <c r="C606" s="8">
        <v>0</v>
      </c>
      <c r="D606" s="8">
        <v>210</v>
      </c>
      <c r="E606" s="8"/>
      <c r="F606" s="8"/>
      <c r="G606" s="8">
        <v>217</v>
      </c>
      <c r="H606" s="8"/>
      <c r="I606" s="8">
        <v>0.01</v>
      </c>
      <c r="J606" s="8">
        <v>5.86</v>
      </c>
      <c r="K606" s="8"/>
      <c r="L606" s="8">
        <v>0.004</v>
      </c>
      <c r="M606" s="8"/>
      <c r="N606" s="8"/>
      <c r="O606" s="8">
        <v>264</v>
      </c>
      <c r="P606" s="8"/>
      <c r="Q606" s="8"/>
      <c r="R606" s="8">
        <v>196</v>
      </c>
      <c r="S606" s="8"/>
      <c r="T606" s="8"/>
      <c r="U606" s="8">
        <v>0</v>
      </c>
      <c r="V606" s="8">
        <v>4680</v>
      </c>
      <c r="W606" s="8"/>
      <c r="X606" s="8"/>
      <c r="Y606" s="8"/>
      <c r="Z606" s="8"/>
      <c r="AA606" s="8"/>
      <c r="AB606" s="8"/>
      <c r="AC606" s="8"/>
      <c r="AD606" s="8"/>
      <c r="AE606" s="8">
        <v>15200</v>
      </c>
      <c r="AF606" s="8"/>
      <c r="AG606" s="8"/>
      <c r="AH606" s="8"/>
      <c r="AI606" s="8"/>
      <c r="AJ606" s="8">
        <v>0</v>
      </c>
      <c r="AK606" s="8"/>
      <c r="AL606" s="8">
        <v>0.005</v>
      </c>
      <c r="AM606" s="8">
        <v>8.093</v>
      </c>
      <c r="AN606" s="8"/>
      <c r="AO606" s="8"/>
      <c r="AP606" s="8">
        <v>356</v>
      </c>
      <c r="AQ606" s="8"/>
      <c r="AR606" s="8">
        <v>0.001</v>
      </c>
      <c r="AS606" s="8">
        <v>0.10300000000000001</v>
      </c>
      <c r="AT606" s="8"/>
      <c r="AU606" s="8"/>
      <c r="AV606" s="8"/>
      <c r="AW606" s="8"/>
      <c r="AX606" s="8"/>
      <c r="AY606" s="8"/>
      <c r="AZ606" s="8">
        <v>8.46</v>
      </c>
      <c r="BA606" s="8"/>
      <c r="BB606" s="8"/>
      <c r="BC606" s="8">
        <v>101</v>
      </c>
      <c r="BD606" s="8"/>
      <c r="BE606" s="8"/>
      <c r="BF606" s="8"/>
      <c r="BG606" s="8"/>
      <c r="BH606" s="8"/>
      <c r="BI606" s="8"/>
      <c r="BJ606" s="8">
        <v>2700</v>
      </c>
      <c r="BK606" s="8"/>
      <c r="BL606" s="8">
        <v>2.561</v>
      </c>
      <c r="BM606" s="8"/>
      <c r="BN606" s="8"/>
      <c r="BO606" s="8"/>
      <c r="BP606" s="8"/>
      <c r="BQ606" s="8"/>
      <c r="BR606" s="8">
        <v>23.1</v>
      </c>
      <c r="BS606" s="8"/>
      <c r="BT606" s="8"/>
      <c r="BU606" s="8"/>
      <c r="BV606" s="8"/>
      <c r="BW606" s="8"/>
      <c r="BX606" s="8"/>
      <c r="BY606" s="9"/>
    </row>
    <row r="607" spans="1:77" s="10" customFormat="1" ht="12.75">
      <c r="A607" s="8" t="s">
        <v>299</v>
      </c>
      <c r="B607" s="7" t="s">
        <v>276</v>
      </c>
      <c r="C607" s="8">
        <v>0</v>
      </c>
      <c r="D607" s="8">
        <v>228</v>
      </c>
      <c r="E607" s="8"/>
      <c r="F607" s="8"/>
      <c r="G607" s="8">
        <v>245</v>
      </c>
      <c r="H607" s="8"/>
      <c r="I607" s="8">
        <v>0.01</v>
      </c>
      <c r="J607" s="8">
        <v>4.862</v>
      </c>
      <c r="K607" s="8"/>
      <c r="L607" s="8">
        <v>0.007</v>
      </c>
      <c r="M607" s="8"/>
      <c r="N607" s="8"/>
      <c r="O607" s="8">
        <v>298</v>
      </c>
      <c r="P607" s="8"/>
      <c r="Q607" s="8"/>
      <c r="R607" s="8">
        <v>184</v>
      </c>
      <c r="S607" s="8"/>
      <c r="T607" s="8"/>
      <c r="U607" s="8">
        <v>0</v>
      </c>
      <c r="V607" s="8">
        <v>5030</v>
      </c>
      <c r="W607" s="8"/>
      <c r="X607" s="8"/>
      <c r="Y607" s="8"/>
      <c r="Z607" s="8"/>
      <c r="AA607" s="8"/>
      <c r="AB607" s="8"/>
      <c r="AC607" s="8"/>
      <c r="AD607" s="8"/>
      <c r="AE607" s="8">
        <v>15910</v>
      </c>
      <c r="AF607" s="8"/>
      <c r="AG607" s="8"/>
      <c r="AH607" s="8"/>
      <c r="AI607" s="8"/>
      <c r="AJ607" s="8">
        <v>0</v>
      </c>
      <c r="AK607" s="8"/>
      <c r="AL607" s="8">
        <v>0.006</v>
      </c>
      <c r="AM607" s="8">
        <v>8.377</v>
      </c>
      <c r="AN607" s="8"/>
      <c r="AO607" s="8"/>
      <c r="AP607" s="8">
        <v>354</v>
      </c>
      <c r="AQ607" s="8"/>
      <c r="AR607" s="8">
        <v>0.002</v>
      </c>
      <c r="AS607" s="8">
        <v>0.14200000000000002</v>
      </c>
      <c r="AT607" s="8"/>
      <c r="AU607" s="8"/>
      <c r="AV607" s="8"/>
      <c r="AW607" s="8"/>
      <c r="AX607" s="8"/>
      <c r="AY607" s="8"/>
      <c r="AZ607" s="8">
        <v>8.51</v>
      </c>
      <c r="BA607" s="8"/>
      <c r="BB607" s="8"/>
      <c r="BC607" s="8">
        <v>101</v>
      </c>
      <c r="BD607" s="8"/>
      <c r="BE607" s="8"/>
      <c r="BF607" s="8"/>
      <c r="BG607" s="8"/>
      <c r="BH607" s="8"/>
      <c r="BI607" s="8"/>
      <c r="BJ607" s="8">
        <v>2760</v>
      </c>
      <c r="BK607" s="8"/>
      <c r="BL607" s="8">
        <v>3.5580000000000003</v>
      </c>
      <c r="BM607" s="8"/>
      <c r="BN607" s="8"/>
      <c r="BO607" s="8"/>
      <c r="BP607" s="8"/>
      <c r="BQ607" s="8"/>
      <c r="BR607" s="8">
        <v>23.6</v>
      </c>
      <c r="BS607" s="8"/>
      <c r="BT607" s="8"/>
      <c r="BU607" s="8"/>
      <c r="BV607" s="8"/>
      <c r="BW607" s="8"/>
      <c r="BX607" s="8"/>
      <c r="BY607" s="9"/>
    </row>
    <row r="608" spans="1:77" s="10" customFormat="1" ht="12.75">
      <c r="A608" s="8" t="s">
        <v>299</v>
      </c>
      <c r="B608" s="7" t="s">
        <v>255</v>
      </c>
      <c r="C608" s="8">
        <v>0</v>
      </c>
      <c r="D608" s="8"/>
      <c r="E608" s="8"/>
      <c r="F608" s="8">
        <v>6.46</v>
      </c>
      <c r="G608" s="8">
        <v>278</v>
      </c>
      <c r="H608" s="8"/>
      <c r="I608" s="8">
        <v>0.01</v>
      </c>
      <c r="J608" s="8">
        <v>3.06</v>
      </c>
      <c r="K608" s="8">
        <v>0.019</v>
      </c>
      <c r="L608" s="8">
        <v>0.001</v>
      </c>
      <c r="M608" s="8"/>
      <c r="N608" s="8"/>
      <c r="O608" s="8">
        <v>339</v>
      </c>
      <c r="P608" s="8"/>
      <c r="Q608" s="8"/>
      <c r="R608" s="8">
        <v>245</v>
      </c>
      <c r="S608" s="8"/>
      <c r="T608" s="8"/>
      <c r="U608" s="8">
        <v>0</v>
      </c>
      <c r="V608" s="8">
        <v>6690</v>
      </c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>
        <v>0</v>
      </c>
      <c r="AK608" s="8"/>
      <c r="AL608" s="8">
        <v>0.005</v>
      </c>
      <c r="AM608" s="8">
        <v>5.33</v>
      </c>
      <c r="AN608" s="8"/>
      <c r="AO608" s="8"/>
      <c r="AP608" s="8">
        <v>478</v>
      </c>
      <c r="AQ608" s="8"/>
      <c r="AR608" s="8">
        <v>0.004</v>
      </c>
      <c r="AS608" s="8">
        <v>0.125</v>
      </c>
      <c r="AT608" s="8"/>
      <c r="AU608" s="8"/>
      <c r="AV608" s="8">
        <v>6.47</v>
      </c>
      <c r="AW608" s="8">
        <v>31</v>
      </c>
      <c r="AX608" s="8">
        <v>61.6</v>
      </c>
      <c r="AY608" s="8">
        <v>0.006</v>
      </c>
      <c r="AZ608" s="8">
        <v>8.1</v>
      </c>
      <c r="BA608" s="8">
        <v>0.005</v>
      </c>
      <c r="BB608" s="8">
        <v>0.40900000000000003</v>
      </c>
      <c r="BC608" s="8">
        <v>132</v>
      </c>
      <c r="BD608" s="8"/>
      <c r="BE608" s="8"/>
      <c r="BF608" s="8"/>
      <c r="BG608" s="8"/>
      <c r="BH608" s="8"/>
      <c r="BI608" s="8"/>
      <c r="BJ608" s="8">
        <v>3630</v>
      </c>
      <c r="BK608" s="8"/>
      <c r="BL608" s="8">
        <v>4.28</v>
      </c>
      <c r="BM608" s="8">
        <v>1160</v>
      </c>
      <c r="BN608" s="8">
        <v>373</v>
      </c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9">
        <f>BM608/V608</f>
        <v>0.17339312406576982</v>
      </c>
    </row>
    <row r="609" spans="1:77" s="10" customFormat="1" ht="12.75">
      <c r="A609" s="8" t="s">
        <v>299</v>
      </c>
      <c r="B609" s="7" t="s">
        <v>255</v>
      </c>
      <c r="C609" s="8">
        <v>0</v>
      </c>
      <c r="D609" s="8">
        <v>294</v>
      </c>
      <c r="E609" s="8"/>
      <c r="F609" s="8"/>
      <c r="G609" s="8">
        <v>262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>
        <v>39.2</v>
      </c>
      <c r="Z609" s="8"/>
      <c r="AA609" s="8"/>
      <c r="AB609" s="8"/>
      <c r="AC609" s="8"/>
      <c r="AD609" s="8"/>
      <c r="AE609" s="8">
        <v>21100</v>
      </c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>
        <v>8.61</v>
      </c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>
        <v>275.6</v>
      </c>
      <c r="BP609" s="8">
        <v>363.8</v>
      </c>
      <c r="BQ609" s="8">
        <v>88.1</v>
      </c>
      <c r="BR609" s="8">
        <v>26.1</v>
      </c>
      <c r="BS609" s="8"/>
      <c r="BT609" s="8">
        <v>338</v>
      </c>
      <c r="BU609" s="8"/>
      <c r="BV609" s="8"/>
      <c r="BW609" s="8"/>
      <c r="BX609" s="8"/>
      <c r="BY609" s="9"/>
    </row>
    <row r="610" spans="1:77" s="10" customFormat="1" ht="12.75">
      <c r="A610" s="8" t="s">
        <v>299</v>
      </c>
      <c r="B610" s="7" t="s">
        <v>288</v>
      </c>
      <c r="C610" s="8">
        <v>0</v>
      </c>
      <c r="D610" s="8">
        <v>246</v>
      </c>
      <c r="E610" s="8"/>
      <c r="F610" s="8"/>
      <c r="G610" s="8">
        <v>265</v>
      </c>
      <c r="H610" s="8"/>
      <c r="I610" s="8">
        <v>0.01</v>
      </c>
      <c r="J610" s="8">
        <v>1.0390000000000001</v>
      </c>
      <c r="K610" s="8"/>
      <c r="L610" s="8"/>
      <c r="M610" s="8"/>
      <c r="N610" s="8"/>
      <c r="O610" s="8">
        <v>323</v>
      </c>
      <c r="P610" s="8"/>
      <c r="Q610" s="8"/>
      <c r="R610" s="8">
        <v>248</v>
      </c>
      <c r="S610" s="8"/>
      <c r="T610" s="8"/>
      <c r="U610" s="8">
        <v>0</v>
      </c>
      <c r="V610" s="8">
        <v>7730</v>
      </c>
      <c r="W610" s="8"/>
      <c r="X610" s="8"/>
      <c r="Y610" s="8"/>
      <c r="Z610" s="8"/>
      <c r="AA610" s="8"/>
      <c r="AB610" s="8"/>
      <c r="AC610" s="8"/>
      <c r="AD610" s="8"/>
      <c r="AE610" s="8">
        <v>21900</v>
      </c>
      <c r="AF610" s="8"/>
      <c r="AG610" s="8"/>
      <c r="AH610" s="8"/>
      <c r="AI610" s="8"/>
      <c r="AJ610" s="8">
        <v>0</v>
      </c>
      <c r="AK610" s="8"/>
      <c r="AL610" s="8">
        <v>0.005</v>
      </c>
      <c r="AM610" s="8">
        <v>2.612</v>
      </c>
      <c r="AN610" s="8"/>
      <c r="AO610" s="8"/>
      <c r="AP610" s="8">
        <v>549</v>
      </c>
      <c r="AQ610" s="8"/>
      <c r="AR610" s="8">
        <v>0.003</v>
      </c>
      <c r="AS610" s="8">
        <v>0.078</v>
      </c>
      <c r="AT610" s="8"/>
      <c r="AU610" s="8"/>
      <c r="AV610" s="8"/>
      <c r="AW610" s="8"/>
      <c r="AX610" s="8"/>
      <c r="AY610" s="8"/>
      <c r="AZ610" s="8">
        <v>8.63</v>
      </c>
      <c r="BA610" s="8"/>
      <c r="BB610" s="8"/>
      <c r="BC610" s="8">
        <v>146</v>
      </c>
      <c r="BD610" s="8"/>
      <c r="BE610" s="8"/>
      <c r="BF610" s="8"/>
      <c r="BG610" s="8"/>
      <c r="BH610" s="8"/>
      <c r="BI610" s="8"/>
      <c r="BJ610" s="8">
        <v>4130</v>
      </c>
      <c r="BK610" s="8"/>
      <c r="BL610" s="8"/>
      <c r="BM610" s="8"/>
      <c r="BN610" s="8"/>
      <c r="BO610" s="8"/>
      <c r="BP610" s="8"/>
      <c r="BQ610" s="8"/>
      <c r="BR610" s="8">
        <v>27.3</v>
      </c>
      <c r="BS610" s="8"/>
      <c r="BT610" s="8"/>
      <c r="BU610" s="8"/>
      <c r="BV610" s="8"/>
      <c r="BW610" s="8"/>
      <c r="BX610" s="8"/>
      <c r="BY610" s="9"/>
    </row>
    <row r="611" spans="1:77" s="10" customFormat="1" ht="12.75">
      <c r="A611" s="8" t="s">
        <v>299</v>
      </c>
      <c r="B611" s="7" t="s">
        <v>256</v>
      </c>
      <c r="C611" s="8">
        <v>0</v>
      </c>
      <c r="D611" s="8"/>
      <c r="E611" s="8"/>
      <c r="F611" s="8">
        <v>5.72</v>
      </c>
      <c r="G611" s="8">
        <v>294</v>
      </c>
      <c r="H611" s="8"/>
      <c r="I611" s="8">
        <v>0.01</v>
      </c>
      <c r="J611" s="8"/>
      <c r="K611" s="8">
        <v>0.019</v>
      </c>
      <c r="L611" s="8">
        <v>0.001</v>
      </c>
      <c r="M611" s="8"/>
      <c r="N611" s="8"/>
      <c r="O611" s="8">
        <v>359</v>
      </c>
      <c r="P611" s="8"/>
      <c r="Q611" s="8"/>
      <c r="R611" s="8">
        <v>286</v>
      </c>
      <c r="S611" s="8"/>
      <c r="T611" s="8"/>
      <c r="U611" s="8">
        <v>0</v>
      </c>
      <c r="V611" s="8">
        <v>9380</v>
      </c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>
        <v>0</v>
      </c>
      <c r="AK611" s="8"/>
      <c r="AL611" s="8"/>
      <c r="AM611" s="8">
        <v>5.84</v>
      </c>
      <c r="AN611" s="8"/>
      <c r="AO611" s="8"/>
      <c r="AP611" s="8">
        <v>656</v>
      </c>
      <c r="AQ611" s="8"/>
      <c r="AR611" s="8">
        <v>0.05</v>
      </c>
      <c r="AS611" s="8"/>
      <c r="AT611" s="8"/>
      <c r="AU611" s="8"/>
      <c r="AV611" s="8">
        <v>5.73</v>
      </c>
      <c r="AW611" s="8">
        <v>38.3</v>
      </c>
      <c r="AX611" s="8">
        <v>53</v>
      </c>
      <c r="AY611" s="8">
        <v>0.006</v>
      </c>
      <c r="AZ611" s="8">
        <v>8.3</v>
      </c>
      <c r="BA611" s="8">
        <v>0.006</v>
      </c>
      <c r="BB611" s="8">
        <v>0.316</v>
      </c>
      <c r="BC611" s="8">
        <v>175</v>
      </c>
      <c r="BD611" s="8"/>
      <c r="BE611" s="8"/>
      <c r="BF611" s="8"/>
      <c r="BG611" s="8"/>
      <c r="BH611" s="8"/>
      <c r="BI611" s="8"/>
      <c r="BJ611" s="8">
        <v>4910</v>
      </c>
      <c r="BK611" s="8"/>
      <c r="BL611" s="8">
        <v>5.11</v>
      </c>
      <c r="BM611" s="8">
        <v>1520</v>
      </c>
      <c r="BN611" s="8">
        <v>510</v>
      </c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9">
        <f>BM611/V611</f>
        <v>0.16204690831556504</v>
      </c>
    </row>
    <row r="612" spans="1:77" s="10" customFormat="1" ht="12.75">
      <c r="A612" s="8" t="s">
        <v>299</v>
      </c>
      <c r="B612" s="7" t="s">
        <v>256</v>
      </c>
      <c r="C612" s="8">
        <v>0</v>
      </c>
      <c r="D612" s="8">
        <v>300</v>
      </c>
      <c r="E612" s="8"/>
      <c r="F612" s="8"/>
      <c r="G612" s="8">
        <v>298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>
        <v>41.7</v>
      </c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>
        <v>8.12</v>
      </c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>
        <v>185</v>
      </c>
      <c r="BP612" s="8">
        <v>243.9</v>
      </c>
      <c r="BQ612" s="8">
        <v>58.8</v>
      </c>
      <c r="BR612" s="8"/>
      <c r="BS612" s="8"/>
      <c r="BT612" s="8"/>
      <c r="BU612" s="8"/>
      <c r="BV612" s="8"/>
      <c r="BW612" s="8"/>
      <c r="BX612" s="8"/>
      <c r="BY612" s="9"/>
    </row>
    <row r="613" spans="1:77" s="10" customFormat="1" ht="12.75">
      <c r="A613" s="8" t="s">
        <v>299</v>
      </c>
      <c r="B613" s="7" t="s">
        <v>264</v>
      </c>
      <c r="C613" s="8">
        <v>0</v>
      </c>
      <c r="D613" s="8">
        <v>294</v>
      </c>
      <c r="E613" s="8"/>
      <c r="F613" s="8"/>
      <c r="G613" s="8">
        <v>296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>
        <v>30000</v>
      </c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>
        <v>8.46</v>
      </c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>
        <v>20.3</v>
      </c>
      <c r="BS613" s="8"/>
      <c r="BT613" s="8"/>
      <c r="BU613" s="8"/>
      <c r="BV613" s="8"/>
      <c r="BW613" s="8"/>
      <c r="BX613" s="8"/>
      <c r="BY613" s="9"/>
    </row>
    <row r="614" spans="1:77" s="10" customFormat="1" ht="12.75">
      <c r="A614" s="8" t="s">
        <v>299</v>
      </c>
      <c r="B614" s="7" t="s">
        <v>257</v>
      </c>
      <c r="C614" s="8">
        <v>0</v>
      </c>
      <c r="D614" s="8">
        <v>254</v>
      </c>
      <c r="E614" s="8"/>
      <c r="F614" s="8">
        <v>5.16</v>
      </c>
      <c r="G614" s="8">
        <v>263</v>
      </c>
      <c r="H614" s="8">
        <v>0.067</v>
      </c>
      <c r="I614" s="8">
        <v>0.01</v>
      </c>
      <c r="J614" s="8">
        <v>0.6910000000000001</v>
      </c>
      <c r="K614" s="8">
        <v>0.078</v>
      </c>
      <c r="L614" s="8">
        <v>0.001</v>
      </c>
      <c r="M614" s="8"/>
      <c r="N614" s="8"/>
      <c r="O614" s="8">
        <v>320</v>
      </c>
      <c r="P614" s="8"/>
      <c r="Q614" s="8"/>
      <c r="R614" s="8">
        <v>391</v>
      </c>
      <c r="S614" s="8"/>
      <c r="T614" s="8"/>
      <c r="U614" s="8">
        <v>0</v>
      </c>
      <c r="V614" s="8">
        <v>13500</v>
      </c>
      <c r="W614" s="8"/>
      <c r="X614" s="8"/>
      <c r="Y614" s="8">
        <v>8.9</v>
      </c>
      <c r="Z614" s="8"/>
      <c r="AA614" s="8"/>
      <c r="AB614" s="8"/>
      <c r="AC614" s="8"/>
      <c r="AD614" s="8"/>
      <c r="AE614" s="8">
        <v>39540</v>
      </c>
      <c r="AF614" s="8"/>
      <c r="AG614" s="8"/>
      <c r="AH614" s="8"/>
      <c r="AI614" s="8">
        <v>1.1</v>
      </c>
      <c r="AJ614" s="8">
        <v>0</v>
      </c>
      <c r="AK614" s="8">
        <v>2.25</v>
      </c>
      <c r="AL614" s="8">
        <v>0.005</v>
      </c>
      <c r="AM614" s="8">
        <v>0.928</v>
      </c>
      <c r="AN614" s="8"/>
      <c r="AO614" s="8"/>
      <c r="AP614" s="8">
        <v>1000</v>
      </c>
      <c r="AQ614" s="8"/>
      <c r="AR614" s="8">
        <v>0.001</v>
      </c>
      <c r="AS614" s="8">
        <v>0.02</v>
      </c>
      <c r="AT614" s="8"/>
      <c r="AU614" s="8"/>
      <c r="AV614" s="8">
        <v>5.17</v>
      </c>
      <c r="AW614" s="8">
        <v>47.7</v>
      </c>
      <c r="AX614" s="8"/>
      <c r="AY614" s="8">
        <v>0.005</v>
      </c>
      <c r="AZ614" s="8">
        <v>8.2</v>
      </c>
      <c r="BA614" s="8">
        <v>0.005</v>
      </c>
      <c r="BB614" s="8">
        <v>0.184</v>
      </c>
      <c r="BC614" s="8">
        <v>243</v>
      </c>
      <c r="BD614" s="8"/>
      <c r="BE614" s="8"/>
      <c r="BF614" s="8"/>
      <c r="BG614" s="8"/>
      <c r="BH614" s="8"/>
      <c r="BI614" s="8"/>
      <c r="BJ614" s="8">
        <v>7960</v>
      </c>
      <c r="BK614" s="8"/>
      <c r="BL614" s="8">
        <v>6.01</v>
      </c>
      <c r="BM614" s="8">
        <v>2310</v>
      </c>
      <c r="BN614" s="8">
        <v>785</v>
      </c>
      <c r="BO614" s="8">
        <v>39</v>
      </c>
      <c r="BP614" s="8">
        <v>61.2</v>
      </c>
      <c r="BQ614" s="8">
        <v>22.2</v>
      </c>
      <c r="BR614" s="8">
        <v>26.01</v>
      </c>
      <c r="BS614" s="8"/>
      <c r="BT614" s="8"/>
      <c r="BU614" s="8"/>
      <c r="BV614" s="8"/>
      <c r="BW614" s="8"/>
      <c r="BX614" s="8"/>
      <c r="BY614" s="9">
        <f>BM614/V614</f>
        <v>0.1711111111111111</v>
      </c>
    </row>
    <row r="615" spans="1:77" s="10" customFormat="1" ht="12.75">
      <c r="A615" s="8" t="s">
        <v>299</v>
      </c>
      <c r="B615" s="7" t="s">
        <v>114</v>
      </c>
      <c r="C615" s="8">
        <v>0</v>
      </c>
      <c r="D615" s="8">
        <v>240</v>
      </c>
      <c r="E615" s="8"/>
      <c r="F615" s="8"/>
      <c r="G615" s="8">
        <v>240</v>
      </c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>
        <v>51500</v>
      </c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>
        <v>8.27</v>
      </c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>
        <v>27.3</v>
      </c>
      <c r="BS615" s="8"/>
      <c r="BT615" s="8"/>
      <c r="BU615" s="8"/>
      <c r="BV615" s="8"/>
      <c r="BW615" s="8"/>
      <c r="BX615" s="8"/>
      <c r="BY615" s="9"/>
    </row>
    <row r="616" spans="1:77" s="10" customFormat="1" ht="12.75">
      <c r="A616" s="8" t="s">
        <v>299</v>
      </c>
      <c r="B616" s="7" t="s">
        <v>258</v>
      </c>
      <c r="C616" s="8">
        <v>0</v>
      </c>
      <c r="D616" s="8">
        <v>284</v>
      </c>
      <c r="E616" s="8"/>
      <c r="F616" s="8">
        <v>10.3</v>
      </c>
      <c r="G616" s="8">
        <v>264</v>
      </c>
      <c r="H616" s="8">
        <v>0.18</v>
      </c>
      <c r="I616" s="8">
        <v>0.01</v>
      </c>
      <c r="J616" s="8">
        <v>4.06</v>
      </c>
      <c r="K616" s="8">
        <v>0.042</v>
      </c>
      <c r="L616" s="8">
        <v>0.002</v>
      </c>
      <c r="M616" s="8">
        <v>0.002</v>
      </c>
      <c r="N616" s="8"/>
      <c r="O616" s="8">
        <v>322</v>
      </c>
      <c r="P616" s="8"/>
      <c r="Q616" s="8"/>
      <c r="R616" s="8">
        <v>565</v>
      </c>
      <c r="S616" s="8"/>
      <c r="T616" s="8"/>
      <c r="U616" s="8">
        <v>0</v>
      </c>
      <c r="V616" s="8">
        <v>20000</v>
      </c>
      <c r="W616" s="8"/>
      <c r="X616" s="8"/>
      <c r="Y616" s="8">
        <v>39</v>
      </c>
      <c r="Z616" s="8"/>
      <c r="AA616" s="8"/>
      <c r="AB616" s="8"/>
      <c r="AC616" s="8"/>
      <c r="AD616" s="8"/>
      <c r="AE616" s="8">
        <v>56533</v>
      </c>
      <c r="AF616" s="8"/>
      <c r="AG616" s="8"/>
      <c r="AH616" s="8"/>
      <c r="AI616" s="8">
        <v>1</v>
      </c>
      <c r="AJ616" s="8">
        <v>0</v>
      </c>
      <c r="AK616" s="8">
        <v>1.46</v>
      </c>
      <c r="AL616" s="8">
        <v>0.007</v>
      </c>
      <c r="AM616" s="8">
        <v>8.06</v>
      </c>
      <c r="AN616" s="8"/>
      <c r="AO616" s="8"/>
      <c r="AP616" s="8">
        <v>1600</v>
      </c>
      <c r="AQ616" s="8"/>
      <c r="AR616" s="8">
        <v>0.001</v>
      </c>
      <c r="AS616" s="8">
        <v>0.276</v>
      </c>
      <c r="AT616" s="8"/>
      <c r="AU616" s="8"/>
      <c r="AV616" s="8">
        <v>10.3</v>
      </c>
      <c r="AW616" s="8">
        <v>69.6</v>
      </c>
      <c r="AX616" s="8"/>
      <c r="AY616" s="8">
        <v>0.013000000000000001</v>
      </c>
      <c r="AZ616" s="8">
        <v>8.2</v>
      </c>
      <c r="BA616" s="8">
        <v>0.006</v>
      </c>
      <c r="BB616" s="8">
        <v>0.39</v>
      </c>
      <c r="BC616" s="8">
        <v>327</v>
      </c>
      <c r="BD616" s="8"/>
      <c r="BE616" s="8"/>
      <c r="BF616" s="8"/>
      <c r="BG616" s="8"/>
      <c r="BH616" s="8"/>
      <c r="BI616" s="8"/>
      <c r="BJ616" s="8">
        <v>11300</v>
      </c>
      <c r="BK616" s="8"/>
      <c r="BL616" s="8">
        <v>9.11</v>
      </c>
      <c r="BM616" s="8">
        <v>3420</v>
      </c>
      <c r="BN616" s="8">
        <v>1120</v>
      </c>
      <c r="BO616" s="8">
        <v>314.2</v>
      </c>
      <c r="BP616" s="8">
        <v>421.3</v>
      </c>
      <c r="BQ616" s="8">
        <v>107.2</v>
      </c>
      <c r="BR616" s="8">
        <v>11.3</v>
      </c>
      <c r="BS616" s="8"/>
      <c r="BT616" s="8">
        <v>320.7</v>
      </c>
      <c r="BU616" s="8"/>
      <c r="BV616" s="8"/>
      <c r="BW616" s="8"/>
      <c r="BX616" s="8"/>
      <c r="BY616" s="9">
        <f>BM616/V616</f>
        <v>0.171</v>
      </c>
    </row>
    <row r="617" spans="1:77" s="10" customFormat="1" ht="12.75">
      <c r="A617" s="8" t="s">
        <v>299</v>
      </c>
      <c r="B617" s="7" t="s">
        <v>244</v>
      </c>
      <c r="C617" s="8">
        <v>0</v>
      </c>
      <c r="D617" s="8">
        <v>162</v>
      </c>
      <c r="E617" s="8"/>
      <c r="F617" s="8"/>
      <c r="G617" s="8">
        <v>156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>
        <v>35000</v>
      </c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>
        <v>8.4</v>
      </c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>
        <v>16</v>
      </c>
      <c r="BS617" s="8"/>
      <c r="BT617" s="8"/>
      <c r="BU617" s="8"/>
      <c r="BV617" s="8"/>
      <c r="BW617" s="8"/>
      <c r="BX617" s="8"/>
      <c r="BY617" s="9"/>
    </row>
    <row r="618" spans="1:77" s="10" customFormat="1" ht="12.75">
      <c r="A618" s="8" t="s">
        <v>299</v>
      </c>
      <c r="B618" s="7" t="s">
        <v>120</v>
      </c>
      <c r="C618" s="8">
        <v>0</v>
      </c>
      <c r="D618" s="8"/>
      <c r="E618" s="8"/>
      <c r="F618" s="8">
        <v>3.64</v>
      </c>
      <c r="G618" s="8">
        <v>148</v>
      </c>
      <c r="H618" s="8">
        <v>0.017</v>
      </c>
      <c r="I618" s="8">
        <v>0.01</v>
      </c>
      <c r="J618" s="8">
        <v>0.23600000000000002</v>
      </c>
      <c r="K618" s="8">
        <v>0.111</v>
      </c>
      <c r="L618" s="8">
        <v>0.001</v>
      </c>
      <c r="M618" s="8">
        <v>0.001</v>
      </c>
      <c r="N618" s="8"/>
      <c r="O618" s="8">
        <v>181</v>
      </c>
      <c r="P618" s="8"/>
      <c r="Q618" s="8"/>
      <c r="R618" s="8">
        <v>372</v>
      </c>
      <c r="S618" s="8"/>
      <c r="T618" s="8"/>
      <c r="U618" s="8">
        <v>0</v>
      </c>
      <c r="V618" s="8">
        <v>10900</v>
      </c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>
        <v>0.77</v>
      </c>
      <c r="AJ618" s="8">
        <v>0</v>
      </c>
      <c r="AK618" s="8">
        <v>-1.1</v>
      </c>
      <c r="AL618" s="8">
        <v>0.005</v>
      </c>
      <c r="AM618" s="8">
        <v>0.224</v>
      </c>
      <c r="AN618" s="8"/>
      <c r="AO618" s="8"/>
      <c r="AP618" s="8">
        <v>805</v>
      </c>
      <c r="AQ618" s="8"/>
      <c r="AR618" s="8">
        <v>0.006</v>
      </c>
      <c r="AS618" s="8">
        <v>0.014</v>
      </c>
      <c r="AT618" s="8"/>
      <c r="AU618" s="8"/>
      <c r="AV618" s="8">
        <v>3.65</v>
      </c>
      <c r="AW618" s="8">
        <v>33.3</v>
      </c>
      <c r="AX618" s="8"/>
      <c r="AY618" s="8">
        <v>0.01</v>
      </c>
      <c r="AZ618" s="8">
        <v>8.1</v>
      </c>
      <c r="BA618" s="8">
        <v>0.005</v>
      </c>
      <c r="BB618" s="8">
        <v>0.079</v>
      </c>
      <c r="BC618" s="8">
        <v>188</v>
      </c>
      <c r="BD618" s="8"/>
      <c r="BE618" s="8"/>
      <c r="BF618" s="8"/>
      <c r="BG618" s="8"/>
      <c r="BH618" s="8"/>
      <c r="BI618" s="8"/>
      <c r="BJ618" s="8">
        <v>5890</v>
      </c>
      <c r="BK618" s="8"/>
      <c r="BL618" s="8">
        <v>7.59</v>
      </c>
      <c r="BM618" s="8">
        <v>2050</v>
      </c>
      <c r="BN618" s="8">
        <v>698</v>
      </c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9">
        <f>BM618/V618</f>
        <v>0.18807339449541285</v>
      </c>
    </row>
    <row r="619" spans="1:77" s="10" customFormat="1" ht="12.75">
      <c r="A619" s="8" t="s">
        <v>299</v>
      </c>
      <c r="B619" s="7" t="s">
        <v>278</v>
      </c>
      <c r="C619" s="8">
        <v>0</v>
      </c>
      <c r="D619" s="8">
        <v>148</v>
      </c>
      <c r="E619" s="8"/>
      <c r="F619" s="8"/>
      <c r="G619" s="8">
        <v>148</v>
      </c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>
        <v>4.2</v>
      </c>
      <c r="Z619" s="8"/>
      <c r="AA619" s="8"/>
      <c r="AB619" s="8"/>
      <c r="AC619" s="8"/>
      <c r="AD619" s="8"/>
      <c r="AE619" s="8">
        <v>31800</v>
      </c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>
        <v>5.8</v>
      </c>
      <c r="BP619" s="8">
        <v>11.3</v>
      </c>
      <c r="BQ619" s="8">
        <v>5.4</v>
      </c>
      <c r="BR619" s="8">
        <v>15.1</v>
      </c>
      <c r="BS619" s="8"/>
      <c r="BT619" s="8">
        <v>12</v>
      </c>
      <c r="BU619" s="8"/>
      <c r="BV619" s="8"/>
      <c r="BW619" s="8"/>
      <c r="BX619" s="8"/>
      <c r="BY619" s="9"/>
    </row>
    <row r="620" spans="1:77" s="10" customFormat="1" ht="12.75">
      <c r="A620" s="8" t="s">
        <v>299</v>
      </c>
      <c r="B620" s="7" t="s">
        <v>123</v>
      </c>
      <c r="C620" s="8">
        <v>0</v>
      </c>
      <c r="D620" s="8">
        <v>136</v>
      </c>
      <c r="E620" s="8"/>
      <c r="F620" s="8"/>
      <c r="G620" s="8">
        <v>134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>
        <v>21300</v>
      </c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>
        <v>8.4</v>
      </c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>
        <v>15.1</v>
      </c>
      <c r="BS620" s="8"/>
      <c r="BT620" s="8"/>
      <c r="BU620" s="8"/>
      <c r="BV620" s="8"/>
      <c r="BW620" s="8"/>
      <c r="BX620" s="8"/>
      <c r="BY620" s="9"/>
    </row>
    <row r="621" spans="1:77" s="10" customFormat="1" ht="12.75">
      <c r="A621" s="8" t="s">
        <v>299</v>
      </c>
      <c r="B621" s="7" t="s">
        <v>259</v>
      </c>
      <c r="C621" s="8">
        <v>0</v>
      </c>
      <c r="D621" s="8">
        <v>58</v>
      </c>
      <c r="E621" s="8"/>
      <c r="F621" s="8">
        <v>2.27</v>
      </c>
      <c r="G621" s="8">
        <v>62</v>
      </c>
      <c r="H621" s="8">
        <v>0.269</v>
      </c>
      <c r="I621" s="8">
        <v>0.036000000000000004</v>
      </c>
      <c r="J621" s="8">
        <v>0.6960000000000001</v>
      </c>
      <c r="K621" s="8">
        <v>0.322</v>
      </c>
      <c r="L621" s="8"/>
      <c r="M621" s="8">
        <v>0.001</v>
      </c>
      <c r="N621" s="8"/>
      <c r="O621" s="8">
        <v>76</v>
      </c>
      <c r="P621" s="8"/>
      <c r="Q621" s="8"/>
      <c r="R621" s="8">
        <v>286</v>
      </c>
      <c r="S621" s="8"/>
      <c r="T621" s="8"/>
      <c r="U621" s="8">
        <v>0</v>
      </c>
      <c r="V621" s="8">
        <v>6040</v>
      </c>
      <c r="W621" s="8"/>
      <c r="X621" s="8"/>
      <c r="Y621" s="8">
        <v>5.2</v>
      </c>
      <c r="Z621" s="8"/>
      <c r="AA621" s="8"/>
      <c r="AB621" s="8"/>
      <c r="AC621" s="8"/>
      <c r="AD621" s="8"/>
      <c r="AE621" s="8">
        <v>18660</v>
      </c>
      <c r="AF621" s="8"/>
      <c r="AG621" s="8"/>
      <c r="AH621" s="8"/>
      <c r="AI621" s="8">
        <v>0.44</v>
      </c>
      <c r="AJ621" s="8">
        <v>0</v>
      </c>
      <c r="AK621" s="8">
        <v>-0.5</v>
      </c>
      <c r="AL621" s="8">
        <v>0.009000000000000001</v>
      </c>
      <c r="AM621" s="8">
        <v>0.671</v>
      </c>
      <c r="AN621" s="8"/>
      <c r="AO621" s="8"/>
      <c r="AP621" s="8">
        <v>486</v>
      </c>
      <c r="AQ621" s="8"/>
      <c r="AR621" s="8">
        <v>0.018000000000000002</v>
      </c>
      <c r="AS621" s="8">
        <v>0.17</v>
      </c>
      <c r="AT621" s="8"/>
      <c r="AU621" s="8"/>
      <c r="AV621" s="8">
        <v>2.39</v>
      </c>
      <c r="AW621" s="8">
        <v>14.1</v>
      </c>
      <c r="AX621" s="8"/>
      <c r="AY621" s="8">
        <v>0.116</v>
      </c>
      <c r="AZ621" s="8">
        <v>7.59</v>
      </c>
      <c r="BA621" s="8">
        <v>0.005</v>
      </c>
      <c r="BB621" s="8">
        <v>0.048</v>
      </c>
      <c r="BC621" s="8">
        <v>107</v>
      </c>
      <c r="BD621" s="8"/>
      <c r="BE621" s="8"/>
      <c r="BF621" s="8"/>
      <c r="BG621" s="8"/>
      <c r="BH621" s="8"/>
      <c r="BI621" s="8"/>
      <c r="BJ621" s="8">
        <v>3300</v>
      </c>
      <c r="BK621" s="8"/>
      <c r="BL621" s="8">
        <v>3.84</v>
      </c>
      <c r="BM621" s="8">
        <v>1490</v>
      </c>
      <c r="BN621" s="8">
        <v>468</v>
      </c>
      <c r="BO621" s="8">
        <v>18.3</v>
      </c>
      <c r="BP621" s="8">
        <v>29.2</v>
      </c>
      <c r="BQ621" s="8">
        <v>10.9</v>
      </c>
      <c r="BR621" s="8">
        <v>9.3</v>
      </c>
      <c r="BS621" s="8"/>
      <c r="BT621" s="8"/>
      <c r="BU621" s="8"/>
      <c r="BV621" s="8"/>
      <c r="BW621" s="8"/>
      <c r="BX621" s="8"/>
      <c r="BY621" s="9">
        <f>BM621/V621</f>
        <v>0.24668874172185432</v>
      </c>
    </row>
    <row r="622" spans="1:77" s="10" customFormat="1" ht="12.75">
      <c r="A622" s="8" t="s">
        <v>299</v>
      </c>
      <c r="B622" s="7" t="s">
        <v>246</v>
      </c>
      <c r="C622" s="8">
        <v>0</v>
      </c>
      <c r="D622" s="8">
        <v>84</v>
      </c>
      <c r="E622" s="8"/>
      <c r="F622" s="8"/>
      <c r="G622" s="8">
        <v>84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>
        <v>17360</v>
      </c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>
        <v>8.11</v>
      </c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>
        <v>12.6</v>
      </c>
      <c r="BS622" s="8"/>
      <c r="BT622" s="8"/>
      <c r="BU622" s="8"/>
      <c r="BV622" s="8"/>
      <c r="BW622" s="8"/>
      <c r="BX622" s="8"/>
      <c r="BY622" s="9"/>
    </row>
    <row r="623" spans="1:77" s="10" customFormat="1" ht="12.75">
      <c r="A623" s="8" t="s">
        <v>299</v>
      </c>
      <c r="B623" s="7" t="s">
        <v>260</v>
      </c>
      <c r="C623" s="8">
        <v>0</v>
      </c>
      <c r="D623" s="8">
        <v>74</v>
      </c>
      <c r="E623" s="8"/>
      <c r="F623" s="8"/>
      <c r="G623" s="8">
        <v>76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>
        <v>1.6</v>
      </c>
      <c r="Z623" s="8"/>
      <c r="AA623" s="8"/>
      <c r="AB623" s="8"/>
      <c r="AC623" s="8"/>
      <c r="AD623" s="8"/>
      <c r="AE623" s="8">
        <v>3590</v>
      </c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>
        <v>7.95</v>
      </c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>
        <v>3.1</v>
      </c>
      <c r="BP623" s="8">
        <v>9.1</v>
      </c>
      <c r="BQ623" s="8">
        <v>6</v>
      </c>
      <c r="BR623" s="8">
        <v>9.4</v>
      </c>
      <c r="BS623" s="8"/>
      <c r="BT623" s="8">
        <v>21.5</v>
      </c>
      <c r="BU623" s="8"/>
      <c r="BV623" s="8"/>
      <c r="BW623" s="8"/>
      <c r="BX623" s="8"/>
      <c r="BY623" s="9"/>
    </row>
    <row r="624" spans="1:77" s="10" customFormat="1" ht="12.75">
      <c r="A624" s="8" t="s">
        <v>299</v>
      </c>
      <c r="B624" s="7" t="s">
        <v>129</v>
      </c>
      <c r="C624" s="8">
        <v>0</v>
      </c>
      <c r="D624" s="8"/>
      <c r="E624" s="8"/>
      <c r="F624" s="8">
        <v>1.26</v>
      </c>
      <c r="G624" s="8">
        <v>73</v>
      </c>
      <c r="H624" s="8">
        <v>0.10400000000000001</v>
      </c>
      <c r="I624" s="8">
        <v>0.01</v>
      </c>
      <c r="J624" s="8">
        <v>0.5640000000000001</v>
      </c>
      <c r="K624" s="8">
        <v>0.23600000000000002</v>
      </c>
      <c r="L624" s="8"/>
      <c r="M624" s="8">
        <v>0.001</v>
      </c>
      <c r="N624" s="8"/>
      <c r="O624" s="8">
        <v>89</v>
      </c>
      <c r="P624" s="8"/>
      <c r="Q624" s="8"/>
      <c r="R624" s="8">
        <v>95</v>
      </c>
      <c r="S624" s="8"/>
      <c r="T624" s="8"/>
      <c r="U624" s="8">
        <v>0</v>
      </c>
      <c r="V624" s="8">
        <v>872</v>
      </c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>
        <v>0.33</v>
      </c>
      <c r="AJ624" s="8">
        <v>0</v>
      </c>
      <c r="AK624" s="8">
        <v>1.55</v>
      </c>
      <c r="AL624" s="8">
        <v>0.015</v>
      </c>
      <c r="AM624" s="8">
        <v>0.778</v>
      </c>
      <c r="AN624" s="8"/>
      <c r="AO624" s="8"/>
      <c r="AP624" s="8">
        <v>103</v>
      </c>
      <c r="AQ624" s="8"/>
      <c r="AR624" s="8">
        <v>0.001</v>
      </c>
      <c r="AS624" s="8">
        <v>0.028</v>
      </c>
      <c r="AT624" s="8"/>
      <c r="AU624" s="8"/>
      <c r="AV624" s="8">
        <v>1.8</v>
      </c>
      <c r="AW624" s="8">
        <v>10</v>
      </c>
      <c r="AX624" s="8"/>
      <c r="AY624" s="8">
        <v>0.537</v>
      </c>
      <c r="AZ624" s="8">
        <v>7.9</v>
      </c>
      <c r="BA624" s="8">
        <v>0.005</v>
      </c>
      <c r="BB624" s="8">
        <v>0.04</v>
      </c>
      <c r="BC624" s="8">
        <v>25.7</v>
      </c>
      <c r="BD624" s="8"/>
      <c r="BE624" s="8"/>
      <c r="BF624" s="8"/>
      <c r="BG624" s="8"/>
      <c r="BH624" s="8"/>
      <c r="BI624" s="8"/>
      <c r="BJ624" s="8">
        <v>556</v>
      </c>
      <c r="BK624" s="8"/>
      <c r="BL624" s="8">
        <v>0.92</v>
      </c>
      <c r="BM624" s="8">
        <v>357</v>
      </c>
      <c r="BN624" s="8">
        <v>109</v>
      </c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9">
        <f>BM624/V624</f>
        <v>0.40940366972477066</v>
      </c>
    </row>
    <row r="625" spans="1:77" s="10" customFormat="1" ht="12.75">
      <c r="A625" s="8" t="s">
        <v>299</v>
      </c>
      <c r="B625" s="7" t="s">
        <v>247</v>
      </c>
      <c r="C625" s="8">
        <v>0</v>
      </c>
      <c r="D625" s="8">
        <v>42</v>
      </c>
      <c r="E625" s="8"/>
      <c r="F625" s="8"/>
      <c r="G625" s="8">
        <v>42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>
        <v>2810</v>
      </c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>
        <v>7.42</v>
      </c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>
        <v>15.4</v>
      </c>
      <c r="BS625" s="8"/>
      <c r="BT625" s="8"/>
      <c r="BU625" s="8"/>
      <c r="BV625" s="8"/>
      <c r="BW625" s="8"/>
      <c r="BX625" s="8"/>
      <c r="BY625" s="9"/>
    </row>
    <row r="626" spans="1:77" s="10" customFormat="1" ht="12.75">
      <c r="A626" s="8" t="s">
        <v>299</v>
      </c>
      <c r="B626" s="7" t="s">
        <v>131</v>
      </c>
      <c r="C626" s="8">
        <v>0</v>
      </c>
      <c r="D626" s="8"/>
      <c r="E626" s="8"/>
      <c r="F626" s="8">
        <v>3.56</v>
      </c>
      <c r="G626" s="8">
        <v>63</v>
      </c>
      <c r="H626" s="8">
        <v>0.527</v>
      </c>
      <c r="I626" s="8">
        <v>0.015</v>
      </c>
      <c r="J626" s="8">
        <v>11.6</v>
      </c>
      <c r="K626" s="8">
        <v>0.224</v>
      </c>
      <c r="L626" s="8"/>
      <c r="M626" s="8">
        <v>0.0005</v>
      </c>
      <c r="N626" s="8"/>
      <c r="O626" s="8">
        <v>77</v>
      </c>
      <c r="P626" s="8"/>
      <c r="Q626" s="8"/>
      <c r="R626" s="8">
        <v>45</v>
      </c>
      <c r="S626" s="8">
        <v>45.1</v>
      </c>
      <c r="T626" s="8"/>
      <c r="U626" s="8">
        <v>0</v>
      </c>
      <c r="V626" s="8">
        <v>462</v>
      </c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>
        <v>0.28</v>
      </c>
      <c r="AJ626" s="8">
        <v>0</v>
      </c>
      <c r="AK626" s="8">
        <v>-2</v>
      </c>
      <c r="AL626" s="8">
        <v>0.112</v>
      </c>
      <c r="AM626" s="8">
        <v>15.9</v>
      </c>
      <c r="AN626" s="8"/>
      <c r="AO626" s="8"/>
      <c r="AP626" s="8">
        <v>45</v>
      </c>
      <c r="AQ626" s="8">
        <v>45.4</v>
      </c>
      <c r="AR626" s="8">
        <v>0.002</v>
      </c>
      <c r="AS626" s="8">
        <v>0.154</v>
      </c>
      <c r="AT626" s="8"/>
      <c r="AU626" s="8"/>
      <c r="AV626" s="8">
        <v>3.66</v>
      </c>
      <c r="AW626" s="8">
        <v>17.2</v>
      </c>
      <c r="AX626" s="8"/>
      <c r="AY626" s="8">
        <v>0.101</v>
      </c>
      <c r="AZ626" s="8">
        <v>7.5</v>
      </c>
      <c r="BA626" s="8">
        <v>0.008</v>
      </c>
      <c r="BB626" s="8">
        <v>0.26</v>
      </c>
      <c r="BC626" s="8">
        <v>12</v>
      </c>
      <c r="BD626" s="8">
        <v>12.5</v>
      </c>
      <c r="BE626" s="8"/>
      <c r="BF626" s="8"/>
      <c r="BG626" s="8"/>
      <c r="BH626" s="8"/>
      <c r="BI626" s="8"/>
      <c r="BJ626" s="8">
        <v>235</v>
      </c>
      <c r="BK626" s="8">
        <v>235</v>
      </c>
      <c r="BL626" s="8">
        <v>0.41700000000000004</v>
      </c>
      <c r="BM626" s="8">
        <v>151</v>
      </c>
      <c r="BN626" s="8">
        <v>53</v>
      </c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9">
        <f>BM626/V626</f>
        <v>0.3268398268398268</v>
      </c>
    </row>
    <row r="627" spans="1:77" s="10" customFormat="1" ht="12.75">
      <c r="A627" s="8" t="s">
        <v>299</v>
      </c>
      <c r="B627" s="7" t="s">
        <v>131</v>
      </c>
      <c r="C627" s="8">
        <v>0</v>
      </c>
      <c r="D627" s="8">
        <v>64</v>
      </c>
      <c r="E627" s="8"/>
      <c r="F627" s="8"/>
      <c r="G627" s="8">
        <v>52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>
        <v>29.12</v>
      </c>
      <c r="Z627" s="8"/>
      <c r="AA627" s="8"/>
      <c r="AB627" s="8"/>
      <c r="AC627" s="8"/>
      <c r="AD627" s="8"/>
      <c r="AE627" s="8">
        <v>1984</v>
      </c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>
        <v>9.02</v>
      </c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>
        <v>216.04</v>
      </c>
      <c r="BP627" s="8">
        <v>276.24</v>
      </c>
      <c r="BQ627" s="8">
        <v>60.2</v>
      </c>
      <c r="BR627" s="8">
        <v>13</v>
      </c>
      <c r="BS627" s="8"/>
      <c r="BT627" s="8"/>
      <c r="BU627" s="8"/>
      <c r="BV627" s="8"/>
      <c r="BW627" s="8"/>
      <c r="BX627" s="8"/>
      <c r="BY627" s="9"/>
    </row>
    <row r="628" spans="1:77" s="10" customFormat="1" ht="12.75">
      <c r="A628" s="8" t="s">
        <v>299</v>
      </c>
      <c r="B628" s="7" t="s">
        <v>267</v>
      </c>
      <c r="C628" s="8">
        <v>0</v>
      </c>
      <c r="D628" s="8">
        <v>38</v>
      </c>
      <c r="E628" s="8"/>
      <c r="F628" s="8"/>
      <c r="G628" s="8">
        <v>42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>
        <v>4200</v>
      </c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>
        <v>7.92</v>
      </c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>
        <v>11.2</v>
      </c>
      <c r="BS628" s="8"/>
      <c r="BT628" s="8"/>
      <c r="BU628" s="8"/>
      <c r="BV628" s="8"/>
      <c r="BW628" s="8"/>
      <c r="BX628" s="8"/>
      <c r="BY628" s="9"/>
    </row>
    <row r="629" spans="1:77" s="10" customFormat="1" ht="12.75">
      <c r="A629" s="8" t="s">
        <v>299</v>
      </c>
      <c r="B629" s="7" t="s">
        <v>134</v>
      </c>
      <c r="C629" s="8">
        <v>0</v>
      </c>
      <c r="D629" s="8"/>
      <c r="E629" s="8"/>
      <c r="F629" s="8">
        <v>2.08</v>
      </c>
      <c r="G629" s="8">
        <v>56</v>
      </c>
      <c r="H629" s="8">
        <v>0.405</v>
      </c>
      <c r="I629" s="8">
        <v>0.011000000000000001</v>
      </c>
      <c r="J629" s="8">
        <v>4.88</v>
      </c>
      <c r="K629" s="8">
        <v>0.14300000000000002</v>
      </c>
      <c r="L629" s="8"/>
      <c r="M629" s="8">
        <v>0.003</v>
      </c>
      <c r="N629" s="8"/>
      <c r="O629" s="8">
        <v>69</v>
      </c>
      <c r="P629" s="8"/>
      <c r="Q629" s="8"/>
      <c r="R629" s="8">
        <v>50</v>
      </c>
      <c r="S629" s="8">
        <v>50.7</v>
      </c>
      <c r="T629" s="8"/>
      <c r="U629" s="8">
        <v>0</v>
      </c>
      <c r="V629" s="8">
        <v>489</v>
      </c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>
        <v>0.25</v>
      </c>
      <c r="AJ629" s="8">
        <v>0</v>
      </c>
      <c r="AK629" s="8">
        <v>5.08</v>
      </c>
      <c r="AL629" s="8">
        <v>0.098</v>
      </c>
      <c r="AM629" s="8">
        <v>5.7</v>
      </c>
      <c r="AN629" s="8"/>
      <c r="AO629" s="8"/>
      <c r="AP629" s="8">
        <v>55</v>
      </c>
      <c r="AQ629" s="8">
        <v>55.9</v>
      </c>
      <c r="AR629" s="8">
        <v>0.004</v>
      </c>
      <c r="AS629" s="8">
        <v>0.057</v>
      </c>
      <c r="AT629" s="8"/>
      <c r="AU629" s="8"/>
      <c r="AV629" s="8">
        <v>2.45</v>
      </c>
      <c r="AW629" s="8">
        <v>13.5</v>
      </c>
      <c r="AX629" s="8"/>
      <c r="AY629" s="8">
        <v>0.372</v>
      </c>
      <c r="AZ629" s="8">
        <v>7</v>
      </c>
      <c r="BA629" s="8">
        <v>0.008</v>
      </c>
      <c r="BB629" s="8">
        <v>0.158</v>
      </c>
      <c r="BC629" s="8">
        <v>16</v>
      </c>
      <c r="BD629" s="8">
        <v>16.7</v>
      </c>
      <c r="BE629" s="8"/>
      <c r="BF629" s="8"/>
      <c r="BG629" s="8"/>
      <c r="BH629" s="8"/>
      <c r="BI629" s="8"/>
      <c r="BJ629" s="8">
        <v>293</v>
      </c>
      <c r="BK629" s="8">
        <v>293</v>
      </c>
      <c r="BL629" s="8">
        <v>0.41800000000000004</v>
      </c>
      <c r="BM629" s="8">
        <v>162</v>
      </c>
      <c r="BN629" s="8">
        <v>52.5</v>
      </c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9">
        <f>BM629/V629</f>
        <v>0.3312883435582822</v>
      </c>
    </row>
    <row r="630" spans="1:77" s="10" customFormat="1" ht="12.75">
      <c r="A630" s="8" t="s">
        <v>299</v>
      </c>
      <c r="B630" s="7" t="s">
        <v>261</v>
      </c>
      <c r="C630" s="8">
        <v>0</v>
      </c>
      <c r="D630" s="8">
        <v>52</v>
      </c>
      <c r="E630" s="8"/>
      <c r="F630" s="8"/>
      <c r="G630" s="8">
        <v>50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>
        <v>7.04</v>
      </c>
      <c r="Z630" s="8"/>
      <c r="AA630" s="8"/>
      <c r="AB630" s="8"/>
      <c r="AC630" s="8"/>
      <c r="AD630" s="8"/>
      <c r="AE630" s="8">
        <v>2185</v>
      </c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>
        <v>7.81</v>
      </c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>
        <v>134.13</v>
      </c>
      <c r="BP630" s="8">
        <v>167.19</v>
      </c>
      <c r="BQ630" s="8">
        <v>33.05</v>
      </c>
      <c r="BR630" s="8">
        <v>14.2</v>
      </c>
      <c r="BS630" s="8"/>
      <c r="BT630" s="8">
        <v>155</v>
      </c>
      <c r="BU630" s="8"/>
      <c r="BV630" s="8"/>
      <c r="BW630" s="8"/>
      <c r="BX630" s="8"/>
      <c r="BY630" s="9"/>
    </row>
    <row r="631" spans="1:77" s="10" customFormat="1" ht="12.75">
      <c r="A631" s="8" t="s">
        <v>299</v>
      </c>
      <c r="B631" s="7" t="s">
        <v>268</v>
      </c>
      <c r="C631" s="8">
        <v>0</v>
      </c>
      <c r="D631" s="8">
        <v>62</v>
      </c>
      <c r="E631" s="8"/>
      <c r="F631" s="8"/>
      <c r="G631" s="8">
        <v>62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>
        <v>6640</v>
      </c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>
        <v>8.06</v>
      </c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>
        <v>16.1</v>
      </c>
      <c r="BS631" s="8"/>
      <c r="BT631" s="8"/>
      <c r="BU631" s="8"/>
      <c r="BV631" s="8"/>
      <c r="BW631" s="8"/>
      <c r="BX631" s="8"/>
      <c r="BY631" s="9"/>
    </row>
    <row r="632" spans="1:77" s="10" customFormat="1" ht="12.75">
      <c r="A632" s="8" t="s">
        <v>299</v>
      </c>
      <c r="B632" s="7" t="s">
        <v>137</v>
      </c>
      <c r="C632" s="8">
        <v>0</v>
      </c>
      <c r="D632" s="8"/>
      <c r="E632" s="8"/>
      <c r="F632" s="8">
        <v>1.68</v>
      </c>
      <c r="G632" s="8">
        <v>64</v>
      </c>
      <c r="H632" s="8">
        <v>0.132</v>
      </c>
      <c r="I632" s="8">
        <v>0.01</v>
      </c>
      <c r="J632" s="8">
        <v>0.98</v>
      </c>
      <c r="K632" s="8">
        <v>0.064</v>
      </c>
      <c r="L632" s="8"/>
      <c r="M632" s="8">
        <v>0.003</v>
      </c>
      <c r="N632" s="8"/>
      <c r="O632" s="8">
        <v>78</v>
      </c>
      <c r="P632" s="8"/>
      <c r="Q632" s="8"/>
      <c r="R632" s="8">
        <v>66</v>
      </c>
      <c r="S632" s="8">
        <v>66.4</v>
      </c>
      <c r="T632" s="8"/>
      <c r="U632" s="8">
        <v>0</v>
      </c>
      <c r="V632" s="8">
        <v>1060</v>
      </c>
      <c r="W632" s="8"/>
      <c r="X632" s="8"/>
      <c r="Y632" s="8"/>
      <c r="Z632" s="8"/>
      <c r="AA632" s="8"/>
      <c r="AB632" s="8"/>
      <c r="AC632" s="8"/>
      <c r="AD632" s="8"/>
      <c r="AE632" s="8">
        <v>3940</v>
      </c>
      <c r="AF632" s="8"/>
      <c r="AG632" s="8"/>
      <c r="AH632" s="8"/>
      <c r="AI632" s="8">
        <v>0.3</v>
      </c>
      <c r="AJ632" s="8">
        <v>0</v>
      </c>
      <c r="AK632" s="8">
        <v>1.13</v>
      </c>
      <c r="AL632" s="8">
        <v>0.064</v>
      </c>
      <c r="AM632" s="8">
        <v>1.49</v>
      </c>
      <c r="AN632" s="8"/>
      <c r="AO632" s="8"/>
      <c r="AP632" s="8">
        <v>94</v>
      </c>
      <c r="AQ632" s="8">
        <v>94</v>
      </c>
      <c r="AR632" s="8">
        <v>0.01</v>
      </c>
      <c r="AS632" s="8">
        <v>0.028</v>
      </c>
      <c r="AT632" s="8"/>
      <c r="AU632" s="8"/>
      <c r="AV632" s="8">
        <v>1.95</v>
      </c>
      <c r="AW632" s="8">
        <v>12.8</v>
      </c>
      <c r="AX632" s="8"/>
      <c r="AY632" s="8">
        <v>0.274</v>
      </c>
      <c r="AZ632" s="8">
        <v>7.7</v>
      </c>
      <c r="BA632" s="8">
        <v>0.005</v>
      </c>
      <c r="BB632" s="8">
        <v>0.08700000000000001</v>
      </c>
      <c r="BC632" s="8">
        <v>23</v>
      </c>
      <c r="BD632" s="8">
        <v>23.9</v>
      </c>
      <c r="BE632" s="8"/>
      <c r="BF632" s="8"/>
      <c r="BG632" s="8"/>
      <c r="BH632" s="8"/>
      <c r="BI632" s="8"/>
      <c r="BJ632" s="8">
        <v>612</v>
      </c>
      <c r="BK632" s="8">
        <v>612</v>
      </c>
      <c r="BL632" s="8">
        <v>0.8240000000000001</v>
      </c>
      <c r="BM632" s="8">
        <v>298</v>
      </c>
      <c r="BN632" s="8">
        <v>96.3</v>
      </c>
      <c r="BO632" s="8"/>
      <c r="BP632" s="8"/>
      <c r="BQ632" s="8"/>
      <c r="BR632" s="8"/>
      <c r="BS632" s="8">
        <v>2200</v>
      </c>
      <c r="BT632" s="8"/>
      <c r="BU632" s="8"/>
      <c r="BV632" s="8"/>
      <c r="BW632" s="8"/>
      <c r="BX632" s="8"/>
      <c r="BY632" s="9">
        <f>BM632/V632</f>
        <v>0.2811320754716981</v>
      </c>
    </row>
    <row r="633" spans="1:77" s="10" customFormat="1" ht="12.75">
      <c r="A633" s="8" t="s">
        <v>299</v>
      </c>
      <c r="B633" s="7" t="s">
        <v>137</v>
      </c>
      <c r="C633" s="8">
        <v>0</v>
      </c>
      <c r="D633" s="8">
        <v>62</v>
      </c>
      <c r="E633" s="8"/>
      <c r="F633" s="8"/>
      <c r="G633" s="8">
        <v>62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>
        <v>17.56</v>
      </c>
      <c r="X633" s="8"/>
      <c r="Y633" s="8"/>
      <c r="Z633" s="8"/>
      <c r="AA633" s="8"/>
      <c r="AB633" s="8"/>
      <c r="AC633" s="8"/>
      <c r="AD633" s="8"/>
      <c r="AE633" s="8">
        <v>4430</v>
      </c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>
        <v>10.51</v>
      </c>
      <c r="AY633" s="8"/>
      <c r="AZ633" s="8">
        <v>7.41</v>
      </c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>
        <v>20</v>
      </c>
      <c r="BP633" s="8">
        <v>30.51</v>
      </c>
      <c r="BQ633" s="8"/>
      <c r="BR633" s="8">
        <v>15</v>
      </c>
      <c r="BS633" s="8"/>
      <c r="BT633" s="8">
        <v>60.1</v>
      </c>
      <c r="BU633" s="8"/>
      <c r="BV633" s="8"/>
      <c r="BW633" s="8"/>
      <c r="BX633" s="8"/>
      <c r="BY633" s="9"/>
    </row>
    <row r="634" spans="1:77" s="10" customFormat="1" ht="12.75">
      <c r="A634" s="8" t="s">
        <v>299</v>
      </c>
      <c r="B634" s="7" t="s">
        <v>280</v>
      </c>
      <c r="C634" s="8">
        <v>0</v>
      </c>
      <c r="D634" s="8">
        <v>74</v>
      </c>
      <c r="E634" s="8"/>
      <c r="F634" s="8"/>
      <c r="G634" s="8">
        <v>76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>
        <v>4373.6</v>
      </c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>
        <v>8.19</v>
      </c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>
        <v>19.7</v>
      </c>
      <c r="BS634" s="8"/>
      <c r="BT634" s="8"/>
      <c r="BU634" s="8"/>
      <c r="BV634" s="8"/>
      <c r="BW634" s="8"/>
      <c r="BX634" s="8"/>
      <c r="BY634" s="9"/>
    </row>
    <row r="635" spans="1:77" s="10" customFormat="1" ht="12.75">
      <c r="A635" s="8" t="s">
        <v>299</v>
      </c>
      <c r="B635" s="7" t="s">
        <v>161</v>
      </c>
      <c r="C635" s="8">
        <v>0</v>
      </c>
      <c r="D635" s="8">
        <v>78</v>
      </c>
      <c r="E635" s="8"/>
      <c r="F635" s="8">
        <v>1.7</v>
      </c>
      <c r="G635" s="8">
        <v>86</v>
      </c>
      <c r="H635" s="8">
        <v>0.08</v>
      </c>
      <c r="I635" s="8">
        <v>0.01</v>
      </c>
      <c r="J635" s="8">
        <v>1.12</v>
      </c>
      <c r="K635" s="8">
        <v>0.015</v>
      </c>
      <c r="L635" s="8"/>
      <c r="M635" s="8">
        <v>0.003</v>
      </c>
      <c r="N635" s="8"/>
      <c r="O635" s="8">
        <v>105</v>
      </c>
      <c r="P635" s="8"/>
      <c r="Q635" s="8"/>
      <c r="R635" s="8">
        <v>73</v>
      </c>
      <c r="S635" s="8">
        <v>73.1</v>
      </c>
      <c r="T635" s="8"/>
      <c r="U635" s="8">
        <v>0</v>
      </c>
      <c r="V635" s="8">
        <v>1260</v>
      </c>
      <c r="W635" s="8"/>
      <c r="X635" s="8"/>
      <c r="Y635" s="8">
        <v>31.28</v>
      </c>
      <c r="Z635" s="8"/>
      <c r="AA635" s="8"/>
      <c r="AB635" s="8"/>
      <c r="AC635" s="8"/>
      <c r="AD635" s="8"/>
      <c r="AE635" s="8">
        <v>4702</v>
      </c>
      <c r="AF635" s="8"/>
      <c r="AG635" s="8"/>
      <c r="AH635" s="8"/>
      <c r="AI635" s="8">
        <v>0.33</v>
      </c>
      <c r="AJ635" s="8">
        <v>0</v>
      </c>
      <c r="AK635" s="8">
        <v>-1</v>
      </c>
      <c r="AL635" s="8">
        <v>0.065</v>
      </c>
      <c r="AM635" s="8">
        <v>1.78</v>
      </c>
      <c r="AN635" s="8"/>
      <c r="AO635" s="8"/>
      <c r="AP635" s="8">
        <v>99</v>
      </c>
      <c r="AQ635" s="8">
        <v>99.1</v>
      </c>
      <c r="AR635" s="8">
        <v>0.004</v>
      </c>
      <c r="AS635" s="8">
        <v>0.036000000000000004</v>
      </c>
      <c r="AT635" s="8"/>
      <c r="AU635" s="8"/>
      <c r="AV635" s="8">
        <v>1.73</v>
      </c>
      <c r="AW635" s="8">
        <v>14.7</v>
      </c>
      <c r="AX635" s="8"/>
      <c r="AY635" s="8">
        <v>0.03</v>
      </c>
      <c r="AZ635" s="8">
        <v>8.13</v>
      </c>
      <c r="BA635" s="8">
        <v>0.005</v>
      </c>
      <c r="BB635" s="8">
        <v>0.095</v>
      </c>
      <c r="BC635" s="8">
        <v>27</v>
      </c>
      <c r="BD635" s="8">
        <v>27.5</v>
      </c>
      <c r="BE635" s="8"/>
      <c r="BF635" s="8"/>
      <c r="BG635" s="8"/>
      <c r="BH635" s="8"/>
      <c r="BI635" s="8"/>
      <c r="BJ635" s="8">
        <v>677</v>
      </c>
      <c r="BK635" s="8">
        <v>677</v>
      </c>
      <c r="BL635" s="8">
        <v>0.8290000000000001</v>
      </c>
      <c r="BM635" s="8">
        <v>269</v>
      </c>
      <c r="BN635" s="8">
        <v>89.8</v>
      </c>
      <c r="BO635" s="8">
        <v>13.16</v>
      </c>
      <c r="BP635" s="8">
        <v>27.69</v>
      </c>
      <c r="BQ635" s="8">
        <v>14.53</v>
      </c>
      <c r="BR635" s="8">
        <v>21.5</v>
      </c>
      <c r="BS635" s="8">
        <v>2600</v>
      </c>
      <c r="BT635" s="8">
        <v>54.4</v>
      </c>
      <c r="BU635" s="8"/>
      <c r="BV635" s="8"/>
      <c r="BW635" s="8"/>
      <c r="BX635" s="8"/>
      <c r="BY635" s="9">
        <f>BM635/V635</f>
        <v>0.21349206349206348</v>
      </c>
    </row>
    <row r="636" spans="1:77" s="10" customFormat="1" ht="12.75">
      <c r="A636" s="8" t="s">
        <v>299</v>
      </c>
      <c r="B636" s="7" t="s">
        <v>148</v>
      </c>
      <c r="C636" s="8">
        <v>0</v>
      </c>
      <c r="D636" s="8">
        <v>88</v>
      </c>
      <c r="E636" s="8"/>
      <c r="F636" s="8"/>
      <c r="G636" s="8">
        <v>102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>
        <v>5480</v>
      </c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>
        <v>7.92</v>
      </c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>
        <v>24.2</v>
      </c>
      <c r="BS636" s="8"/>
      <c r="BT636" s="8"/>
      <c r="BU636" s="8"/>
      <c r="BV636" s="8"/>
      <c r="BW636" s="8"/>
      <c r="BX636" s="8"/>
      <c r="BY636" s="9"/>
    </row>
    <row r="637" spans="1:77" s="10" customFormat="1" ht="12.75">
      <c r="A637" s="8" t="s">
        <v>299</v>
      </c>
      <c r="B637" s="7" t="s">
        <v>162</v>
      </c>
      <c r="C637" s="8">
        <v>0</v>
      </c>
      <c r="D637" s="8"/>
      <c r="E637" s="8"/>
      <c r="F637" s="8"/>
      <c r="G637" s="8">
        <v>110</v>
      </c>
      <c r="H637" s="8">
        <v>0.048</v>
      </c>
      <c r="I637" s="8">
        <v>0.01</v>
      </c>
      <c r="J637" s="8">
        <v>2.5</v>
      </c>
      <c r="K637" s="8">
        <v>0.017</v>
      </c>
      <c r="L637" s="8"/>
      <c r="M637" s="8">
        <v>0.003</v>
      </c>
      <c r="N637" s="8"/>
      <c r="O637" s="8">
        <v>135</v>
      </c>
      <c r="P637" s="8"/>
      <c r="Q637" s="8"/>
      <c r="R637" s="8"/>
      <c r="S637" s="8">
        <v>88.9</v>
      </c>
      <c r="T637" s="8"/>
      <c r="U637" s="8">
        <v>0</v>
      </c>
      <c r="V637" s="8">
        <v>1930</v>
      </c>
      <c r="W637" s="8"/>
      <c r="X637" s="8"/>
      <c r="Y637" s="8"/>
      <c r="Z637" s="8"/>
      <c r="AA637" s="8"/>
      <c r="AB637" s="8"/>
      <c r="AC637" s="8"/>
      <c r="AD637" s="8"/>
      <c r="AE637" s="8">
        <v>6340</v>
      </c>
      <c r="AF637" s="8"/>
      <c r="AG637" s="8"/>
      <c r="AH637" s="8"/>
      <c r="AI637" s="8">
        <v>0.44</v>
      </c>
      <c r="AJ637" s="8">
        <v>0</v>
      </c>
      <c r="AK637" s="8">
        <v>-3.6</v>
      </c>
      <c r="AL637" s="8">
        <v>0.01</v>
      </c>
      <c r="AM637" s="8">
        <v>3.13</v>
      </c>
      <c r="AN637" s="8"/>
      <c r="AO637" s="8"/>
      <c r="AP637" s="8"/>
      <c r="AQ637" s="8">
        <v>138</v>
      </c>
      <c r="AR637" s="8">
        <v>0.002</v>
      </c>
      <c r="AS637" s="8">
        <v>0.108</v>
      </c>
      <c r="AT637" s="8"/>
      <c r="AU637" s="8"/>
      <c r="AV637" s="8"/>
      <c r="AW637" s="8">
        <v>16.4</v>
      </c>
      <c r="AX637" s="8"/>
      <c r="AY637" s="8">
        <v>0.007</v>
      </c>
      <c r="AZ637" s="8">
        <v>7.6</v>
      </c>
      <c r="BA637" s="8">
        <v>0.005</v>
      </c>
      <c r="BB637" s="8"/>
      <c r="BC637" s="8"/>
      <c r="BD637" s="8">
        <v>40.3</v>
      </c>
      <c r="BE637" s="8"/>
      <c r="BF637" s="8"/>
      <c r="BG637" s="8"/>
      <c r="BH637" s="8"/>
      <c r="BI637" s="8"/>
      <c r="BJ637" s="8"/>
      <c r="BK637" s="8">
        <v>999</v>
      </c>
      <c r="BL637" s="8">
        <v>1.32</v>
      </c>
      <c r="BM637" s="8">
        <v>387</v>
      </c>
      <c r="BN637" s="8">
        <v>124</v>
      </c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9">
        <f>BM637/V637</f>
        <v>0.20051813471502591</v>
      </c>
    </row>
    <row r="638" spans="1:77" s="10" customFormat="1" ht="12.75">
      <c r="A638" s="8" t="s">
        <v>299</v>
      </c>
      <c r="B638" s="7" t="s">
        <v>162</v>
      </c>
      <c r="C638" s="8">
        <v>0</v>
      </c>
      <c r="D638" s="8">
        <v>112</v>
      </c>
      <c r="E638" s="8"/>
      <c r="F638" s="8"/>
      <c r="G638" s="8">
        <v>96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9"/>
    </row>
    <row r="639" spans="1:77" s="10" customFormat="1" ht="12.75">
      <c r="A639" s="6" t="s">
        <v>300</v>
      </c>
      <c r="B639" s="7" t="s">
        <v>178</v>
      </c>
      <c r="C639" s="8">
        <v>0</v>
      </c>
      <c r="D639" s="8"/>
      <c r="E639" s="8"/>
      <c r="F639" s="8">
        <v>1.56</v>
      </c>
      <c r="G639" s="8">
        <v>169</v>
      </c>
      <c r="H639" s="8"/>
      <c r="I639" s="8">
        <v>0.01</v>
      </c>
      <c r="J639" s="8">
        <v>0.628</v>
      </c>
      <c r="K639" s="8">
        <v>0.005</v>
      </c>
      <c r="L639" s="8"/>
      <c r="M639" s="8"/>
      <c r="N639" s="8"/>
      <c r="O639" s="8">
        <v>198</v>
      </c>
      <c r="P639" s="8"/>
      <c r="Q639" s="8"/>
      <c r="R639" s="8">
        <v>119</v>
      </c>
      <c r="S639" s="8"/>
      <c r="T639" s="8"/>
      <c r="U639" s="8">
        <v>4</v>
      </c>
      <c r="V639" s="8">
        <v>4130</v>
      </c>
      <c r="W639" s="8"/>
      <c r="X639" s="8"/>
      <c r="Y639" s="8">
        <v>29.9</v>
      </c>
      <c r="Z639" s="8"/>
      <c r="AA639" s="8"/>
      <c r="AB639" s="8"/>
      <c r="AC639" s="8"/>
      <c r="AD639" s="8"/>
      <c r="AE639" s="8">
        <v>10510</v>
      </c>
      <c r="AF639" s="8"/>
      <c r="AG639" s="8"/>
      <c r="AH639" s="8"/>
      <c r="AI639" s="8"/>
      <c r="AJ639" s="8">
        <v>0</v>
      </c>
      <c r="AK639" s="8"/>
      <c r="AL639" s="8">
        <v>0.005</v>
      </c>
      <c r="AM639" s="8">
        <v>0.251</v>
      </c>
      <c r="AN639" s="8"/>
      <c r="AO639" s="8"/>
      <c r="AP639" s="8">
        <v>289</v>
      </c>
      <c r="AQ639" s="8"/>
      <c r="AR639" s="8">
        <v>0.002</v>
      </c>
      <c r="AS639" s="8">
        <v>0.017</v>
      </c>
      <c r="AT639" s="8"/>
      <c r="AU639" s="8"/>
      <c r="AV639" s="8">
        <v>1.56</v>
      </c>
      <c r="AW639" s="8">
        <v>10.4</v>
      </c>
      <c r="AX639" s="8">
        <v>16.1</v>
      </c>
      <c r="AY639" s="8">
        <v>0.005</v>
      </c>
      <c r="AZ639" s="8">
        <v>8.3</v>
      </c>
      <c r="BA639" s="8">
        <v>0.005</v>
      </c>
      <c r="BB639" s="8">
        <v>0.09</v>
      </c>
      <c r="BC639" s="8">
        <v>82.6</v>
      </c>
      <c r="BD639" s="8"/>
      <c r="BE639" s="8"/>
      <c r="BF639" s="8"/>
      <c r="BG639" s="8"/>
      <c r="BH639" s="8"/>
      <c r="BI639" s="8"/>
      <c r="BJ639" s="8">
        <v>2300</v>
      </c>
      <c r="BK639" s="8"/>
      <c r="BL639" s="8">
        <v>2.06</v>
      </c>
      <c r="BM639" s="8">
        <v>588</v>
      </c>
      <c r="BN639" s="8">
        <v>186</v>
      </c>
      <c r="BO639" s="8">
        <v>23.6</v>
      </c>
      <c r="BP639" s="8">
        <v>37</v>
      </c>
      <c r="BQ639" s="8">
        <v>13.5</v>
      </c>
      <c r="BR639" s="8">
        <v>11.8</v>
      </c>
      <c r="BS639" s="8"/>
      <c r="BT639" s="8">
        <v>10.5</v>
      </c>
      <c r="BU639" s="8"/>
      <c r="BV639" s="8"/>
      <c r="BW639" s="8"/>
      <c r="BX639" s="8"/>
      <c r="BY639" s="9">
        <f>BM639/V639</f>
        <v>0.1423728813559322</v>
      </c>
    </row>
    <row r="640" spans="1:77" s="10" customFormat="1" ht="12.75">
      <c r="A640" s="8" t="s">
        <v>301</v>
      </c>
      <c r="B640" s="7" t="s">
        <v>93</v>
      </c>
      <c r="C640" s="8">
        <v>0</v>
      </c>
      <c r="D640" s="8">
        <v>118</v>
      </c>
      <c r="E640" s="8"/>
      <c r="F640" s="8"/>
      <c r="G640" s="8">
        <v>116</v>
      </c>
      <c r="H640" s="8"/>
      <c r="I640" s="8"/>
      <c r="J640" s="8"/>
      <c r="K640" s="8"/>
      <c r="L640" s="8"/>
      <c r="M640" s="8"/>
      <c r="N640" s="8"/>
      <c r="O640" s="8">
        <v>141</v>
      </c>
      <c r="P640" s="8"/>
      <c r="Q640" s="8"/>
      <c r="R640" s="8"/>
      <c r="S640" s="8"/>
      <c r="T640" s="8"/>
      <c r="U640" s="8">
        <v>0</v>
      </c>
      <c r="V640" s="8"/>
      <c r="W640" s="8"/>
      <c r="X640" s="8"/>
      <c r="Y640" s="8"/>
      <c r="Z640" s="8"/>
      <c r="AA640" s="8"/>
      <c r="AB640" s="8"/>
      <c r="AC640" s="8"/>
      <c r="AD640" s="8"/>
      <c r="AE640" s="8">
        <v>8320</v>
      </c>
      <c r="AF640" s="8"/>
      <c r="AG640" s="8"/>
      <c r="AH640" s="8"/>
      <c r="AI640" s="8"/>
      <c r="AJ640" s="8">
        <v>0</v>
      </c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>
        <v>8.44</v>
      </c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>
        <v>13.2</v>
      </c>
      <c r="BS640" s="8"/>
      <c r="BT640" s="8"/>
      <c r="BU640" s="8"/>
      <c r="BV640" s="8"/>
      <c r="BW640" s="8"/>
      <c r="BX640" s="8"/>
      <c r="BY640" s="9"/>
    </row>
    <row r="641" spans="1:77" s="10" customFormat="1" ht="12.75">
      <c r="A641" s="8" t="s">
        <v>301</v>
      </c>
      <c r="B641" s="7" t="s">
        <v>94</v>
      </c>
      <c r="C641" s="8">
        <v>0</v>
      </c>
      <c r="D641" s="8"/>
      <c r="E641" s="8"/>
      <c r="F641" s="8">
        <v>2</v>
      </c>
      <c r="G641" s="8">
        <v>143</v>
      </c>
      <c r="H641" s="8"/>
      <c r="I641" s="8">
        <v>0.01</v>
      </c>
      <c r="J641" s="8">
        <v>2.68</v>
      </c>
      <c r="K641" s="8">
        <v>0.017</v>
      </c>
      <c r="L641" s="8">
        <v>0.001</v>
      </c>
      <c r="M641" s="8"/>
      <c r="N641" s="8"/>
      <c r="O641" s="8">
        <v>174</v>
      </c>
      <c r="P641" s="8"/>
      <c r="Q641" s="8"/>
      <c r="R641" s="8">
        <v>128</v>
      </c>
      <c r="S641" s="8"/>
      <c r="T641" s="8"/>
      <c r="U641" s="8">
        <v>0</v>
      </c>
      <c r="V641" s="8">
        <v>3100</v>
      </c>
      <c r="W641" s="8"/>
      <c r="X641" s="8"/>
      <c r="Y641" s="8">
        <v>72.3</v>
      </c>
      <c r="Z641" s="8"/>
      <c r="AA641" s="8"/>
      <c r="AB641" s="8"/>
      <c r="AC641" s="8"/>
      <c r="AD641" s="8"/>
      <c r="AE641" s="8">
        <v>6177.6</v>
      </c>
      <c r="AF641" s="8"/>
      <c r="AG641" s="8"/>
      <c r="AH641" s="8"/>
      <c r="AI641" s="8"/>
      <c r="AJ641" s="8">
        <v>0</v>
      </c>
      <c r="AK641" s="8"/>
      <c r="AL641" s="8">
        <v>0.012</v>
      </c>
      <c r="AM641" s="8">
        <v>4.08</v>
      </c>
      <c r="AN641" s="8"/>
      <c r="AO641" s="8"/>
      <c r="AP641" s="8">
        <v>236</v>
      </c>
      <c r="AQ641" s="8"/>
      <c r="AR641" s="8">
        <v>0.001</v>
      </c>
      <c r="AS641" s="8">
        <v>0.098</v>
      </c>
      <c r="AT641" s="8"/>
      <c r="AU641" s="8"/>
      <c r="AV641" s="8">
        <v>2.02</v>
      </c>
      <c r="AW641" s="8">
        <v>12.6</v>
      </c>
      <c r="AX641" s="8">
        <v>20.7</v>
      </c>
      <c r="AY641" s="8">
        <v>0.018000000000000002</v>
      </c>
      <c r="AZ641" s="8">
        <v>8.57</v>
      </c>
      <c r="BA641" s="8">
        <v>0.005</v>
      </c>
      <c r="BB641" s="8">
        <v>0.128</v>
      </c>
      <c r="BC641" s="8">
        <v>62.5</v>
      </c>
      <c r="BD641" s="8"/>
      <c r="BE641" s="8"/>
      <c r="BF641" s="8"/>
      <c r="BG641" s="8"/>
      <c r="BH641" s="8"/>
      <c r="BI641" s="8"/>
      <c r="BJ641" s="8">
        <v>1740</v>
      </c>
      <c r="BK641" s="8"/>
      <c r="BL641" s="8">
        <v>1.65</v>
      </c>
      <c r="BM641" s="8">
        <v>573</v>
      </c>
      <c r="BN641" s="8">
        <v>182</v>
      </c>
      <c r="BO641" s="8">
        <v>146.5</v>
      </c>
      <c r="BP641" s="8">
        <v>199.1</v>
      </c>
      <c r="BQ641" s="8">
        <v>52.6</v>
      </c>
      <c r="BR641" s="8">
        <v>16.7</v>
      </c>
      <c r="BS641" s="8"/>
      <c r="BT641" s="8">
        <v>106.4</v>
      </c>
      <c r="BU641" s="8"/>
      <c r="BV641" s="8"/>
      <c r="BW641" s="8"/>
      <c r="BX641" s="8"/>
      <c r="BY641" s="9">
        <f>BM641/V641</f>
        <v>0.18483870967741936</v>
      </c>
    </row>
    <row r="642" spans="1:77" s="10" customFormat="1" ht="12.75">
      <c r="A642" s="8" t="s">
        <v>301</v>
      </c>
      <c r="B642" s="7" t="s">
        <v>272</v>
      </c>
      <c r="C642" s="8">
        <v>0</v>
      </c>
      <c r="D642" s="8">
        <v>164</v>
      </c>
      <c r="E642" s="8"/>
      <c r="F642" s="8"/>
      <c r="G642" s="8">
        <v>164</v>
      </c>
      <c r="H642" s="8"/>
      <c r="I642" s="8"/>
      <c r="J642" s="8"/>
      <c r="K642" s="8"/>
      <c r="L642" s="8"/>
      <c r="M642" s="8"/>
      <c r="N642" s="8"/>
      <c r="O642" s="8">
        <v>195</v>
      </c>
      <c r="P642" s="8"/>
      <c r="Q642" s="8"/>
      <c r="R642" s="8"/>
      <c r="S642" s="8"/>
      <c r="T642" s="8"/>
      <c r="U642" s="8">
        <v>2</v>
      </c>
      <c r="V642" s="8"/>
      <c r="W642" s="8"/>
      <c r="X642" s="8"/>
      <c r="Y642" s="8"/>
      <c r="Z642" s="8"/>
      <c r="AA642" s="8"/>
      <c r="AB642" s="8"/>
      <c r="AC642" s="8"/>
      <c r="AD642" s="8"/>
      <c r="AE642" s="8">
        <v>7060</v>
      </c>
      <c r="AF642" s="8"/>
      <c r="AG642" s="8"/>
      <c r="AH642" s="8"/>
      <c r="AI642" s="8"/>
      <c r="AJ642" s="8">
        <v>0</v>
      </c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>
        <v>8.52</v>
      </c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>
        <v>13</v>
      </c>
      <c r="BS642" s="8"/>
      <c r="BT642" s="8"/>
      <c r="BU642" s="8"/>
      <c r="BV642" s="8"/>
      <c r="BW642" s="8"/>
      <c r="BX642" s="8"/>
      <c r="BY642" s="9"/>
    </row>
    <row r="643" spans="1:77" s="10" customFormat="1" ht="12.75">
      <c r="A643" s="8" t="s">
        <v>301</v>
      </c>
      <c r="B643" s="7" t="s">
        <v>286</v>
      </c>
      <c r="C643" s="8">
        <v>0</v>
      </c>
      <c r="D643" s="8"/>
      <c r="E643" s="8"/>
      <c r="F643" s="8">
        <v>1.57</v>
      </c>
      <c r="G643" s="8">
        <v>160</v>
      </c>
      <c r="H643" s="8"/>
      <c r="I643" s="8">
        <v>0.01</v>
      </c>
      <c r="J643" s="8">
        <v>0.5670000000000001</v>
      </c>
      <c r="K643" s="8">
        <v>0.01</v>
      </c>
      <c r="L643" s="8">
        <v>0.001</v>
      </c>
      <c r="M643" s="8"/>
      <c r="N643" s="8"/>
      <c r="O643" s="8">
        <v>185</v>
      </c>
      <c r="P643" s="8"/>
      <c r="Q643" s="8"/>
      <c r="R643" s="8">
        <v>98.1</v>
      </c>
      <c r="S643" s="8"/>
      <c r="T643" s="8"/>
      <c r="U643" s="8">
        <v>5</v>
      </c>
      <c r="V643" s="8">
        <v>2690</v>
      </c>
      <c r="W643" s="8"/>
      <c r="X643" s="8"/>
      <c r="Y643" s="8">
        <v>27</v>
      </c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>
        <v>0</v>
      </c>
      <c r="AK643" s="8"/>
      <c r="AL643" s="8">
        <v>0.005</v>
      </c>
      <c r="AM643" s="8">
        <v>0.596</v>
      </c>
      <c r="AN643" s="8"/>
      <c r="AO643" s="8"/>
      <c r="AP643" s="8">
        <v>201</v>
      </c>
      <c r="AQ643" s="8"/>
      <c r="AR643" s="8">
        <v>0.001</v>
      </c>
      <c r="AS643" s="8">
        <v>0.024</v>
      </c>
      <c r="AT643" s="8"/>
      <c r="AU643" s="8"/>
      <c r="AV643" s="8">
        <v>1.57</v>
      </c>
      <c r="AW643" s="8">
        <v>11.7</v>
      </c>
      <c r="AX643" s="8">
        <v>17.6</v>
      </c>
      <c r="AY643" s="8">
        <v>0.005</v>
      </c>
      <c r="AZ643" s="8">
        <v>8.3</v>
      </c>
      <c r="BA643" s="8">
        <v>0.005</v>
      </c>
      <c r="BB643" s="8">
        <v>0.08900000000000001</v>
      </c>
      <c r="BC643" s="8">
        <v>59.3</v>
      </c>
      <c r="BD643" s="8"/>
      <c r="BE643" s="8"/>
      <c r="BF643" s="8"/>
      <c r="BG643" s="8"/>
      <c r="BH643" s="8"/>
      <c r="BI643" s="8"/>
      <c r="BJ643" s="8">
        <v>1560</v>
      </c>
      <c r="BK643" s="8"/>
      <c r="BL643" s="8">
        <v>1.72</v>
      </c>
      <c r="BM643" s="8">
        <v>429</v>
      </c>
      <c r="BN643" s="8">
        <v>135</v>
      </c>
      <c r="BO643" s="8">
        <v>8.9</v>
      </c>
      <c r="BP643" s="8">
        <v>26.6</v>
      </c>
      <c r="BQ643" s="8">
        <v>17.7</v>
      </c>
      <c r="BR643" s="8"/>
      <c r="BS643" s="8"/>
      <c r="BT643" s="8"/>
      <c r="BU643" s="8"/>
      <c r="BV643" s="8"/>
      <c r="BW643" s="8"/>
      <c r="BX643" s="8"/>
      <c r="BY643" s="9">
        <f>BM643/V643</f>
        <v>0.15947955390334573</v>
      </c>
    </row>
    <row r="644" spans="1:77" s="10" customFormat="1" ht="12.75">
      <c r="A644" s="8" t="s">
        <v>301</v>
      </c>
      <c r="B644" s="7" t="s">
        <v>273</v>
      </c>
      <c r="C644" s="8">
        <v>0</v>
      </c>
      <c r="D644" s="8">
        <v>164</v>
      </c>
      <c r="E644" s="8"/>
      <c r="F644" s="8"/>
      <c r="G644" s="8">
        <v>169</v>
      </c>
      <c r="H644" s="8"/>
      <c r="I644" s="8"/>
      <c r="J644" s="8"/>
      <c r="K644" s="8"/>
      <c r="L644" s="8"/>
      <c r="M644" s="8"/>
      <c r="N644" s="8"/>
      <c r="O644" s="8">
        <v>194</v>
      </c>
      <c r="P644" s="8"/>
      <c r="Q644" s="8"/>
      <c r="R644" s="8"/>
      <c r="S644" s="8"/>
      <c r="T644" s="8"/>
      <c r="U644" s="8">
        <v>6</v>
      </c>
      <c r="V644" s="8"/>
      <c r="W644" s="8"/>
      <c r="X644" s="8"/>
      <c r="Y644" s="8"/>
      <c r="Z644" s="8"/>
      <c r="AA644" s="8"/>
      <c r="AB644" s="8"/>
      <c r="AC644" s="8"/>
      <c r="AD644" s="8"/>
      <c r="AE644" s="8">
        <v>9940</v>
      </c>
      <c r="AF644" s="8"/>
      <c r="AG644" s="8"/>
      <c r="AH644" s="8"/>
      <c r="AI644" s="8"/>
      <c r="AJ644" s="8">
        <v>0</v>
      </c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>
        <v>8.57</v>
      </c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>
        <v>17.2</v>
      </c>
      <c r="BS644" s="8"/>
      <c r="BT644" s="8"/>
      <c r="BU644" s="8"/>
      <c r="BV644" s="8"/>
      <c r="BW644" s="8"/>
      <c r="BX644" s="8"/>
      <c r="BY644" s="9"/>
    </row>
    <row r="645" spans="1:77" s="10" customFormat="1" ht="12.75">
      <c r="A645" s="8" t="s">
        <v>301</v>
      </c>
      <c r="B645" s="7" t="s">
        <v>254</v>
      </c>
      <c r="C645" s="8">
        <v>0</v>
      </c>
      <c r="D645" s="8"/>
      <c r="E645" s="8"/>
      <c r="F645" s="8">
        <v>1.86</v>
      </c>
      <c r="G645" s="8">
        <v>208</v>
      </c>
      <c r="H645" s="8"/>
      <c r="I645" s="8">
        <v>0.01</v>
      </c>
      <c r="J645" s="8">
        <v>1.09</v>
      </c>
      <c r="K645" s="8">
        <v>0.006</v>
      </c>
      <c r="L645" s="8">
        <v>0.001</v>
      </c>
      <c r="M645" s="8"/>
      <c r="N645" s="8"/>
      <c r="O645" s="8">
        <v>247</v>
      </c>
      <c r="P645" s="8"/>
      <c r="Q645" s="8"/>
      <c r="R645" s="8">
        <v>97</v>
      </c>
      <c r="S645" s="8"/>
      <c r="T645" s="8"/>
      <c r="U645" s="8">
        <v>3</v>
      </c>
      <c r="V645" s="8">
        <v>2610</v>
      </c>
      <c r="W645" s="8"/>
      <c r="X645" s="8"/>
      <c r="Y645" s="8">
        <v>28.2</v>
      </c>
      <c r="Z645" s="8"/>
      <c r="AA645" s="8"/>
      <c r="AB645" s="8"/>
      <c r="AC645" s="8"/>
      <c r="AD645" s="8"/>
      <c r="AE645" s="8">
        <v>8200</v>
      </c>
      <c r="AF645" s="8"/>
      <c r="AG645" s="8"/>
      <c r="AH645" s="8"/>
      <c r="AI645" s="8"/>
      <c r="AJ645" s="8">
        <v>0</v>
      </c>
      <c r="AK645" s="8"/>
      <c r="AL645" s="8">
        <v>0.005</v>
      </c>
      <c r="AM645" s="8">
        <v>1.22</v>
      </c>
      <c r="AN645" s="8"/>
      <c r="AO645" s="8"/>
      <c r="AP645" s="8">
        <v>188</v>
      </c>
      <c r="AQ645" s="8"/>
      <c r="AR645" s="8">
        <v>0.001</v>
      </c>
      <c r="AS645" s="8">
        <v>0.053000000000000005</v>
      </c>
      <c r="AT645" s="8"/>
      <c r="AU645" s="8"/>
      <c r="AV645" s="8">
        <v>1.86</v>
      </c>
      <c r="AW645" s="8">
        <v>12.4</v>
      </c>
      <c r="AX645" s="8">
        <v>20.6</v>
      </c>
      <c r="AY645" s="8">
        <v>0.005</v>
      </c>
      <c r="AZ645" s="8">
        <v>8.59</v>
      </c>
      <c r="BA645" s="8">
        <v>0.005</v>
      </c>
      <c r="BB645" s="8">
        <v>0.134</v>
      </c>
      <c r="BC645" s="8">
        <v>52.3</v>
      </c>
      <c r="BD645" s="8"/>
      <c r="BE645" s="8"/>
      <c r="BF645" s="8"/>
      <c r="BG645" s="8"/>
      <c r="BH645" s="8"/>
      <c r="BI645" s="8"/>
      <c r="BJ645" s="8">
        <v>1440</v>
      </c>
      <c r="BK645" s="8"/>
      <c r="BL645" s="8">
        <v>1.75</v>
      </c>
      <c r="BM645" s="8">
        <v>390</v>
      </c>
      <c r="BN645" s="8">
        <v>119</v>
      </c>
      <c r="BO645" s="8">
        <v>40.3</v>
      </c>
      <c r="BP645" s="8">
        <v>68.5</v>
      </c>
      <c r="BQ645" s="8">
        <v>28.1</v>
      </c>
      <c r="BR645" s="8">
        <v>18.5</v>
      </c>
      <c r="BS645" s="8"/>
      <c r="BT645" s="8">
        <v>42.6</v>
      </c>
      <c r="BU645" s="8"/>
      <c r="BV645" s="8"/>
      <c r="BW645" s="8"/>
      <c r="BX645" s="8"/>
      <c r="BY645" s="9">
        <f>BM645/V645</f>
        <v>0.14942528735632185</v>
      </c>
    </row>
    <row r="646" spans="1:77" s="10" customFormat="1" ht="12.75">
      <c r="A646" s="8" t="s">
        <v>301</v>
      </c>
      <c r="B646" s="7" t="s">
        <v>283</v>
      </c>
      <c r="C646" s="8">
        <v>0</v>
      </c>
      <c r="D646" s="8">
        <v>196</v>
      </c>
      <c r="E646" s="8"/>
      <c r="F646" s="8"/>
      <c r="G646" s="8">
        <v>197</v>
      </c>
      <c r="H646" s="8"/>
      <c r="I646" s="8"/>
      <c r="J646" s="8"/>
      <c r="K646" s="8"/>
      <c r="L646" s="8"/>
      <c r="M646" s="8"/>
      <c r="N646" s="8"/>
      <c r="O646" s="8">
        <v>214</v>
      </c>
      <c r="P646" s="8"/>
      <c r="Q646" s="8"/>
      <c r="R646" s="8"/>
      <c r="S646" s="8"/>
      <c r="T646" s="8"/>
      <c r="U646" s="8">
        <v>13</v>
      </c>
      <c r="V646" s="8"/>
      <c r="W646" s="8"/>
      <c r="X646" s="8"/>
      <c r="Y646" s="8"/>
      <c r="Z646" s="8"/>
      <c r="AA646" s="8"/>
      <c r="AB646" s="8"/>
      <c r="AC646" s="8"/>
      <c r="AD646" s="8"/>
      <c r="AE646" s="8">
        <v>10000</v>
      </c>
      <c r="AF646" s="8"/>
      <c r="AG646" s="8"/>
      <c r="AH646" s="8"/>
      <c r="AI646" s="8"/>
      <c r="AJ646" s="8">
        <v>0</v>
      </c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>
        <v>8.58</v>
      </c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>
        <v>20</v>
      </c>
      <c r="BS646" s="8"/>
      <c r="BT646" s="8"/>
      <c r="BU646" s="8"/>
      <c r="BV646" s="8"/>
      <c r="BW646" s="8"/>
      <c r="BX646" s="8"/>
      <c r="BY646" s="9"/>
    </row>
    <row r="647" spans="1:77" s="10" customFormat="1" ht="12.75">
      <c r="A647" s="8" t="s">
        <v>301</v>
      </c>
      <c r="B647" s="7" t="s">
        <v>191</v>
      </c>
      <c r="C647" s="8">
        <v>0</v>
      </c>
      <c r="D647" s="8">
        <v>172</v>
      </c>
      <c r="E647" s="8"/>
      <c r="F647" s="8">
        <v>2.57</v>
      </c>
      <c r="G647" s="8">
        <v>210</v>
      </c>
      <c r="H647" s="8"/>
      <c r="I647" s="8">
        <v>0.01</v>
      </c>
      <c r="J647" s="8">
        <v>2.74</v>
      </c>
      <c r="K647" s="8">
        <v>0.005</v>
      </c>
      <c r="L647" s="8">
        <v>0.001</v>
      </c>
      <c r="M647" s="8"/>
      <c r="N647" s="8"/>
      <c r="O647" s="8">
        <v>238</v>
      </c>
      <c r="P647" s="8"/>
      <c r="Q647" s="8"/>
      <c r="R647" s="8">
        <v>104</v>
      </c>
      <c r="S647" s="8"/>
      <c r="T647" s="8"/>
      <c r="U647" s="8">
        <v>6</v>
      </c>
      <c r="V647" s="8">
        <v>2770</v>
      </c>
      <c r="W647" s="8"/>
      <c r="X647" s="8"/>
      <c r="Y647" s="8">
        <v>49</v>
      </c>
      <c r="Z647" s="8"/>
      <c r="AA647" s="8"/>
      <c r="AB647" s="8"/>
      <c r="AC647" s="8"/>
      <c r="AD647" s="8"/>
      <c r="AE647" s="8">
        <v>9190</v>
      </c>
      <c r="AF647" s="8"/>
      <c r="AG647" s="8"/>
      <c r="AH647" s="8"/>
      <c r="AI647" s="8"/>
      <c r="AJ647" s="8">
        <v>0</v>
      </c>
      <c r="AK647" s="8"/>
      <c r="AL647" s="8">
        <v>0.005</v>
      </c>
      <c r="AM647" s="8">
        <v>2.19</v>
      </c>
      <c r="AN647" s="8"/>
      <c r="AO647" s="8"/>
      <c r="AP647" s="8">
        <v>213</v>
      </c>
      <c r="AQ647" s="8"/>
      <c r="AR647" s="8">
        <v>0.001</v>
      </c>
      <c r="AS647" s="8">
        <v>0.036000000000000004</v>
      </c>
      <c r="AT647" s="8"/>
      <c r="AU647" s="8"/>
      <c r="AV647" s="8">
        <v>2.57</v>
      </c>
      <c r="AW647" s="8">
        <v>14.6</v>
      </c>
      <c r="AX647" s="8">
        <v>26.6</v>
      </c>
      <c r="AY647" s="8">
        <v>0.005</v>
      </c>
      <c r="AZ647" s="8">
        <v>8.5</v>
      </c>
      <c r="BA647" s="8">
        <v>0.005</v>
      </c>
      <c r="BB647" s="8">
        <v>0.166</v>
      </c>
      <c r="BC647" s="8">
        <v>58.5</v>
      </c>
      <c r="BD647" s="8"/>
      <c r="BE647" s="8"/>
      <c r="BF647" s="8"/>
      <c r="BG647" s="8"/>
      <c r="BH647" s="8"/>
      <c r="BI647" s="8"/>
      <c r="BJ647" s="8">
        <v>1640</v>
      </c>
      <c r="BK647" s="8"/>
      <c r="BL647" s="8">
        <v>1.7</v>
      </c>
      <c r="BM647" s="8">
        <v>432</v>
      </c>
      <c r="BN647" s="8">
        <v>137</v>
      </c>
      <c r="BO647" s="8">
        <v>79.4</v>
      </c>
      <c r="BP647" s="8">
        <v>118.7</v>
      </c>
      <c r="BQ647" s="8">
        <v>39.4</v>
      </c>
      <c r="BR647" s="8">
        <v>18.1</v>
      </c>
      <c r="BS647" s="8"/>
      <c r="BT647" s="8">
        <v>33.4</v>
      </c>
      <c r="BU647" s="8"/>
      <c r="BV647" s="8"/>
      <c r="BW647" s="8"/>
      <c r="BX647" s="8"/>
      <c r="BY647" s="9">
        <f>BM647/V647</f>
        <v>0.155956678700361</v>
      </c>
    </row>
    <row r="648" spans="1:77" s="10" customFormat="1" ht="12.75">
      <c r="A648" s="8" t="s">
        <v>301</v>
      </c>
      <c r="B648" s="7" t="s">
        <v>274</v>
      </c>
      <c r="C648" s="8">
        <v>0</v>
      </c>
      <c r="D648" s="8">
        <v>212</v>
      </c>
      <c r="E648" s="8"/>
      <c r="F648" s="8"/>
      <c r="G648" s="8">
        <v>220</v>
      </c>
      <c r="H648" s="8"/>
      <c r="I648" s="8"/>
      <c r="J648" s="8"/>
      <c r="K648" s="8"/>
      <c r="L648" s="8"/>
      <c r="M648" s="8"/>
      <c r="N648" s="8"/>
      <c r="O648" s="8">
        <v>238</v>
      </c>
      <c r="P648" s="8"/>
      <c r="Q648" s="8"/>
      <c r="R648" s="8"/>
      <c r="S648" s="8"/>
      <c r="T648" s="8"/>
      <c r="U648" s="8">
        <v>15</v>
      </c>
      <c r="V648" s="8"/>
      <c r="W648" s="8"/>
      <c r="X648" s="8"/>
      <c r="Y648" s="8"/>
      <c r="Z648" s="8"/>
      <c r="AA648" s="8"/>
      <c r="AB648" s="8"/>
      <c r="AC648" s="8"/>
      <c r="AD648" s="8"/>
      <c r="AE648" s="8">
        <v>10770</v>
      </c>
      <c r="AF648" s="8"/>
      <c r="AG648" s="8"/>
      <c r="AH648" s="8"/>
      <c r="AI648" s="8"/>
      <c r="AJ648" s="8">
        <v>0</v>
      </c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>
        <v>8.55</v>
      </c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>
        <v>18.1</v>
      </c>
      <c r="BS648" s="8"/>
      <c r="BT648" s="8"/>
      <c r="BU648" s="8"/>
      <c r="BV648" s="8"/>
      <c r="BW648" s="8"/>
      <c r="BX648" s="8"/>
      <c r="BY648" s="9"/>
    </row>
    <row r="649" spans="1:77" s="10" customFormat="1" ht="12.75">
      <c r="A649" s="8" t="s">
        <v>301</v>
      </c>
      <c r="B649" s="7" t="s">
        <v>287</v>
      </c>
      <c r="C649" s="8">
        <v>0</v>
      </c>
      <c r="D649" s="8">
        <v>192</v>
      </c>
      <c r="E649" s="8"/>
      <c r="F649" s="8">
        <v>1.93</v>
      </c>
      <c r="G649" s="8">
        <v>218</v>
      </c>
      <c r="H649" s="8"/>
      <c r="I649" s="8">
        <v>0.01</v>
      </c>
      <c r="J649" s="8">
        <v>0.451</v>
      </c>
      <c r="K649" s="8">
        <v>0.008</v>
      </c>
      <c r="L649" s="8">
        <v>0.001</v>
      </c>
      <c r="M649" s="8"/>
      <c r="N649" s="8"/>
      <c r="O649" s="8">
        <v>246</v>
      </c>
      <c r="P649" s="8"/>
      <c r="Q649" s="8"/>
      <c r="R649" s="8">
        <v>121</v>
      </c>
      <c r="S649" s="8"/>
      <c r="T649" s="8"/>
      <c r="U649" s="8">
        <v>10</v>
      </c>
      <c r="V649" s="8">
        <v>3250</v>
      </c>
      <c r="W649" s="8"/>
      <c r="X649" s="8"/>
      <c r="Y649" s="8">
        <v>30.1</v>
      </c>
      <c r="Z649" s="8"/>
      <c r="AA649" s="8"/>
      <c r="AB649" s="8"/>
      <c r="AC649" s="8"/>
      <c r="AD649" s="8"/>
      <c r="AE649" s="8">
        <v>9090</v>
      </c>
      <c r="AF649" s="8"/>
      <c r="AG649" s="8"/>
      <c r="AH649" s="8"/>
      <c r="AI649" s="8"/>
      <c r="AJ649" s="8">
        <v>0</v>
      </c>
      <c r="AK649" s="8"/>
      <c r="AL649" s="8">
        <v>0.005</v>
      </c>
      <c r="AM649" s="8">
        <v>0.58</v>
      </c>
      <c r="AN649" s="8"/>
      <c r="AO649" s="8"/>
      <c r="AP649" s="8">
        <v>233</v>
      </c>
      <c r="AQ649" s="8"/>
      <c r="AR649" s="8">
        <v>0.001</v>
      </c>
      <c r="AS649" s="8">
        <v>0.037000000000000005</v>
      </c>
      <c r="AT649" s="8"/>
      <c r="AU649" s="8"/>
      <c r="AV649" s="8">
        <v>1.93</v>
      </c>
      <c r="AW649" s="8">
        <v>15.4</v>
      </c>
      <c r="AX649" s="8">
        <v>20.1</v>
      </c>
      <c r="AY649" s="8">
        <v>0.005</v>
      </c>
      <c r="AZ649" s="8">
        <v>8.5</v>
      </c>
      <c r="BA649" s="8">
        <v>0.005</v>
      </c>
      <c r="BB649" s="8">
        <v>0.10300000000000001</v>
      </c>
      <c r="BC649" s="8">
        <v>67.9</v>
      </c>
      <c r="BD649" s="8"/>
      <c r="BE649" s="8"/>
      <c r="BF649" s="8"/>
      <c r="BG649" s="8"/>
      <c r="BH649" s="8"/>
      <c r="BI649" s="8"/>
      <c r="BJ649" s="8">
        <v>1780</v>
      </c>
      <c r="BK649" s="8"/>
      <c r="BL649" s="8">
        <v>1.69</v>
      </c>
      <c r="BM649" s="8">
        <v>522</v>
      </c>
      <c r="BN649" s="8">
        <v>165</v>
      </c>
      <c r="BO649" s="8">
        <v>60</v>
      </c>
      <c r="BP649" s="8">
        <v>107.3</v>
      </c>
      <c r="BQ649" s="8">
        <v>47.3</v>
      </c>
      <c r="BR649" s="8">
        <v>25.1</v>
      </c>
      <c r="BS649" s="8"/>
      <c r="BT649" s="8">
        <v>12.8</v>
      </c>
      <c r="BU649" s="8"/>
      <c r="BV649" s="8"/>
      <c r="BW649" s="8"/>
      <c r="BX649" s="8"/>
      <c r="BY649" s="9">
        <f>BM649/V649</f>
        <v>0.1606153846153846</v>
      </c>
    </row>
    <row r="650" spans="1:77" s="10" customFormat="1" ht="12.75">
      <c r="A650" s="8" t="s">
        <v>301</v>
      </c>
      <c r="B650" s="7" t="s">
        <v>276</v>
      </c>
      <c r="C650" s="8">
        <v>0</v>
      </c>
      <c r="D650" s="8">
        <v>234</v>
      </c>
      <c r="E650" s="8"/>
      <c r="F650" s="8"/>
      <c r="G650" s="8">
        <v>241</v>
      </c>
      <c r="H650" s="8"/>
      <c r="I650" s="8"/>
      <c r="J650" s="8"/>
      <c r="K650" s="8"/>
      <c r="L650" s="8"/>
      <c r="M650" s="8"/>
      <c r="N650" s="8"/>
      <c r="O650" s="8">
        <v>293</v>
      </c>
      <c r="P650" s="8"/>
      <c r="Q650" s="8"/>
      <c r="R650" s="8"/>
      <c r="S650" s="8"/>
      <c r="T650" s="8"/>
      <c r="U650" s="8">
        <v>0</v>
      </c>
      <c r="V650" s="8"/>
      <c r="W650" s="8"/>
      <c r="X650" s="8"/>
      <c r="Y650" s="8"/>
      <c r="Z650" s="8"/>
      <c r="AA650" s="8"/>
      <c r="AB650" s="8"/>
      <c r="AC650" s="8"/>
      <c r="AD650" s="8"/>
      <c r="AE650" s="8">
        <v>15000</v>
      </c>
      <c r="AF650" s="8"/>
      <c r="AG650" s="8"/>
      <c r="AH650" s="8"/>
      <c r="AI650" s="8"/>
      <c r="AJ650" s="8">
        <v>0</v>
      </c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>
        <v>8.67</v>
      </c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>
        <v>21.3</v>
      </c>
      <c r="BS650" s="8"/>
      <c r="BT650" s="8"/>
      <c r="BU650" s="8"/>
      <c r="BV650" s="8"/>
      <c r="BW650" s="8"/>
      <c r="BX650" s="8"/>
      <c r="BY650" s="9"/>
    </row>
    <row r="651" spans="1:77" s="10" customFormat="1" ht="12.75">
      <c r="A651" s="8" t="s">
        <v>301</v>
      </c>
      <c r="B651" s="7" t="s">
        <v>255</v>
      </c>
      <c r="C651" s="8">
        <v>0</v>
      </c>
      <c r="D651" s="8"/>
      <c r="E651" s="8"/>
      <c r="F651" s="8">
        <v>2.44</v>
      </c>
      <c r="G651" s="8">
        <v>252</v>
      </c>
      <c r="H651" s="8"/>
      <c r="I651" s="8">
        <v>0.01</v>
      </c>
      <c r="J651" s="8">
        <v>0.184</v>
      </c>
      <c r="K651" s="8">
        <v>0.016</v>
      </c>
      <c r="L651" s="8">
        <v>0.003</v>
      </c>
      <c r="M651" s="8"/>
      <c r="N651" s="8"/>
      <c r="O651" s="8">
        <v>307</v>
      </c>
      <c r="P651" s="8"/>
      <c r="Q651" s="8"/>
      <c r="R651" s="8">
        <v>184</v>
      </c>
      <c r="S651" s="8"/>
      <c r="T651" s="8"/>
      <c r="U651" s="8">
        <v>0</v>
      </c>
      <c r="V651" s="8">
        <v>6040</v>
      </c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>
        <v>0</v>
      </c>
      <c r="AK651" s="8"/>
      <c r="AL651" s="8">
        <v>0.005</v>
      </c>
      <c r="AM651" s="8">
        <v>0.269</v>
      </c>
      <c r="AN651" s="8"/>
      <c r="AO651" s="8"/>
      <c r="AP651" s="8">
        <v>401</v>
      </c>
      <c r="AQ651" s="8"/>
      <c r="AR651" s="8">
        <v>0.001</v>
      </c>
      <c r="AS651" s="8">
        <v>0.049</v>
      </c>
      <c r="AT651" s="8"/>
      <c r="AU651" s="8"/>
      <c r="AV651" s="8">
        <v>2.44</v>
      </c>
      <c r="AW651" s="8">
        <v>19.9</v>
      </c>
      <c r="AX651" s="8">
        <v>25.3</v>
      </c>
      <c r="AY651" s="8">
        <v>0.005</v>
      </c>
      <c r="AZ651" s="8">
        <v>8.2</v>
      </c>
      <c r="BA651" s="8">
        <v>0.005</v>
      </c>
      <c r="BB651" s="8">
        <v>0.124</v>
      </c>
      <c r="BC651" s="8">
        <v>117</v>
      </c>
      <c r="BD651" s="8"/>
      <c r="BE651" s="8"/>
      <c r="BF651" s="8"/>
      <c r="BG651" s="8"/>
      <c r="BH651" s="8"/>
      <c r="BI651" s="8"/>
      <c r="BJ651" s="8">
        <v>3110</v>
      </c>
      <c r="BK651" s="8"/>
      <c r="BL651" s="8">
        <v>3.01</v>
      </c>
      <c r="BM651" s="8">
        <v>912</v>
      </c>
      <c r="BN651" s="8">
        <v>289</v>
      </c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9">
        <f>BM651/V651</f>
        <v>0.1509933774834437</v>
      </c>
    </row>
    <row r="652" spans="1:77" s="10" customFormat="1" ht="12.75">
      <c r="A652" s="8" t="s">
        <v>301</v>
      </c>
      <c r="B652" s="7" t="s">
        <v>255</v>
      </c>
      <c r="C652" s="8">
        <v>0</v>
      </c>
      <c r="D652" s="8">
        <v>294</v>
      </c>
      <c r="E652" s="8"/>
      <c r="F652" s="8"/>
      <c r="G652" s="8">
        <v>254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>
        <v>20.3</v>
      </c>
      <c r="Z652" s="8"/>
      <c r="AA652" s="8"/>
      <c r="AB652" s="8"/>
      <c r="AC652" s="8"/>
      <c r="AD652" s="8"/>
      <c r="AE652" s="8">
        <v>17400</v>
      </c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>
        <v>8.47</v>
      </c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>
        <v>12.9</v>
      </c>
      <c r="BP652" s="8">
        <v>27</v>
      </c>
      <c r="BQ652" s="8">
        <v>14.1</v>
      </c>
      <c r="BR652" s="8">
        <v>28</v>
      </c>
      <c r="BS652" s="8"/>
      <c r="BT652" s="8">
        <v>15.1</v>
      </c>
      <c r="BU652" s="8"/>
      <c r="BV652" s="8"/>
      <c r="BW652" s="8"/>
      <c r="BX652" s="8"/>
      <c r="BY652" s="9"/>
    </row>
    <row r="653" spans="1:77" s="10" customFormat="1" ht="12.75">
      <c r="A653" s="8" t="s">
        <v>301</v>
      </c>
      <c r="B653" s="7" t="s">
        <v>288</v>
      </c>
      <c r="C653" s="8">
        <v>0</v>
      </c>
      <c r="D653" s="8">
        <v>242</v>
      </c>
      <c r="E653" s="8"/>
      <c r="F653" s="8"/>
      <c r="G653" s="8">
        <v>261</v>
      </c>
      <c r="H653" s="8"/>
      <c r="I653" s="8">
        <v>0.01</v>
      </c>
      <c r="J653" s="8">
        <v>0.08900000000000001</v>
      </c>
      <c r="K653" s="8"/>
      <c r="L653" s="8"/>
      <c r="M653" s="8"/>
      <c r="N653" s="8"/>
      <c r="O653" s="8">
        <v>318</v>
      </c>
      <c r="P653" s="8"/>
      <c r="Q653" s="8"/>
      <c r="R653" s="8">
        <v>253</v>
      </c>
      <c r="S653" s="8"/>
      <c r="T653" s="8"/>
      <c r="U653" s="8">
        <v>0</v>
      </c>
      <c r="V653" s="8">
        <v>6900</v>
      </c>
      <c r="W653" s="8"/>
      <c r="X653" s="8"/>
      <c r="Y653" s="8"/>
      <c r="Z653" s="8"/>
      <c r="AA653" s="8"/>
      <c r="AB653" s="8"/>
      <c r="AC653" s="8"/>
      <c r="AD653" s="8"/>
      <c r="AE653" s="8">
        <v>20100</v>
      </c>
      <c r="AF653" s="8"/>
      <c r="AG653" s="8"/>
      <c r="AH653" s="8"/>
      <c r="AI653" s="8"/>
      <c r="AJ653" s="8">
        <v>0</v>
      </c>
      <c r="AK653" s="8"/>
      <c r="AL653" s="8">
        <v>0.005</v>
      </c>
      <c r="AM653" s="8">
        <v>0.151</v>
      </c>
      <c r="AN653" s="8"/>
      <c r="AO653" s="8"/>
      <c r="AP653" s="8">
        <v>479</v>
      </c>
      <c r="AQ653" s="8"/>
      <c r="AR653" s="8">
        <v>0.001</v>
      </c>
      <c r="AS653" s="8">
        <v>0.038</v>
      </c>
      <c r="AT653" s="8"/>
      <c r="AU653" s="8"/>
      <c r="AV653" s="8"/>
      <c r="AW653" s="8"/>
      <c r="AX653" s="8"/>
      <c r="AY653" s="8"/>
      <c r="AZ653" s="8">
        <v>8.49</v>
      </c>
      <c r="BA653" s="8"/>
      <c r="BB653" s="8"/>
      <c r="BC653" s="8">
        <v>132</v>
      </c>
      <c r="BD653" s="8"/>
      <c r="BE653" s="8"/>
      <c r="BF653" s="8"/>
      <c r="BG653" s="8"/>
      <c r="BH653" s="8"/>
      <c r="BI653" s="8"/>
      <c r="BJ653" s="8">
        <v>3630</v>
      </c>
      <c r="BK653" s="8"/>
      <c r="BL653" s="8"/>
      <c r="BM653" s="8"/>
      <c r="BN653" s="8"/>
      <c r="BO653" s="8"/>
      <c r="BP653" s="8"/>
      <c r="BQ653" s="8"/>
      <c r="BR653" s="8">
        <v>26.6</v>
      </c>
      <c r="BS653" s="8"/>
      <c r="BT653" s="8"/>
      <c r="BU653" s="8"/>
      <c r="BV653" s="8"/>
      <c r="BW653" s="8"/>
      <c r="BX653" s="8"/>
      <c r="BY653" s="9"/>
    </row>
    <row r="654" spans="1:77" s="10" customFormat="1" ht="12.75">
      <c r="A654" s="8" t="s">
        <v>301</v>
      </c>
      <c r="B654" s="7" t="s">
        <v>256</v>
      </c>
      <c r="C654" s="8">
        <v>0</v>
      </c>
      <c r="D654" s="8">
        <v>258</v>
      </c>
      <c r="E654" s="8"/>
      <c r="F654" s="8">
        <v>3.17</v>
      </c>
      <c r="G654" s="8">
        <v>262</v>
      </c>
      <c r="H654" s="8"/>
      <c r="I654" s="8">
        <v>0.01</v>
      </c>
      <c r="J654" s="8"/>
      <c r="K654" s="8">
        <v>0.015</v>
      </c>
      <c r="L654" s="8">
        <v>0.003</v>
      </c>
      <c r="M654" s="8"/>
      <c r="N654" s="8"/>
      <c r="O654" s="8">
        <v>313</v>
      </c>
      <c r="P654" s="8"/>
      <c r="Q654" s="8"/>
      <c r="R654" s="8">
        <v>214</v>
      </c>
      <c r="S654" s="8"/>
      <c r="T654" s="8"/>
      <c r="U654" s="8">
        <v>0</v>
      </c>
      <c r="V654" s="8">
        <v>7380</v>
      </c>
      <c r="W654" s="8"/>
      <c r="X654" s="8"/>
      <c r="Y654" s="8">
        <v>31.8</v>
      </c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>
        <v>0</v>
      </c>
      <c r="AK654" s="8"/>
      <c r="AL654" s="8"/>
      <c r="AM654" s="8">
        <v>0.2</v>
      </c>
      <c r="AN654" s="8"/>
      <c r="AO654" s="8"/>
      <c r="AP654" s="8">
        <v>515</v>
      </c>
      <c r="AQ654" s="8"/>
      <c r="AR654" s="8">
        <v>0.005</v>
      </c>
      <c r="AS654" s="8">
        <v>0.066</v>
      </c>
      <c r="AT654" s="8"/>
      <c r="AU654" s="8"/>
      <c r="AV654" s="8">
        <v>3.18</v>
      </c>
      <c r="AW654" s="8">
        <v>23.2</v>
      </c>
      <c r="AX654" s="8">
        <v>29</v>
      </c>
      <c r="AY654" s="8">
        <v>0.005</v>
      </c>
      <c r="AZ654" s="8">
        <v>8.09</v>
      </c>
      <c r="BA654" s="8">
        <v>0.005</v>
      </c>
      <c r="BB654" s="8">
        <v>0.136</v>
      </c>
      <c r="BC654" s="8">
        <v>145</v>
      </c>
      <c r="BD654" s="8"/>
      <c r="BE654" s="8"/>
      <c r="BF654" s="8"/>
      <c r="BG654" s="8"/>
      <c r="BH654" s="8"/>
      <c r="BI654" s="8"/>
      <c r="BJ654" s="8">
        <v>3950</v>
      </c>
      <c r="BK654" s="8"/>
      <c r="BL654" s="8">
        <v>3.77</v>
      </c>
      <c r="BM654" s="8">
        <v>1130</v>
      </c>
      <c r="BN654" s="8">
        <v>365</v>
      </c>
      <c r="BO654" s="8">
        <v>5.8</v>
      </c>
      <c r="BP654" s="8">
        <v>20.5</v>
      </c>
      <c r="BQ654" s="8">
        <v>14.7</v>
      </c>
      <c r="BR654" s="8"/>
      <c r="BS654" s="8"/>
      <c r="BT654" s="8"/>
      <c r="BU654" s="8"/>
      <c r="BV654" s="8"/>
      <c r="BW654" s="8"/>
      <c r="BX654" s="8"/>
      <c r="BY654" s="9">
        <f>BM654/V654</f>
        <v>0.15311653116531165</v>
      </c>
    </row>
    <row r="655" spans="1:77" s="10" customFormat="1" ht="12.75">
      <c r="A655" s="8" t="s">
        <v>301</v>
      </c>
      <c r="B655" s="7" t="s">
        <v>264</v>
      </c>
      <c r="C655" s="8">
        <v>0</v>
      </c>
      <c r="D655" s="8">
        <v>252</v>
      </c>
      <c r="E655" s="8"/>
      <c r="F655" s="8"/>
      <c r="G655" s="8">
        <v>254</v>
      </c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>
        <v>19170</v>
      </c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>
        <v>8.62</v>
      </c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>
        <v>20.3</v>
      </c>
      <c r="BS655" s="8"/>
      <c r="BT655" s="8"/>
      <c r="BU655" s="8"/>
      <c r="BV655" s="8"/>
      <c r="BW655" s="8"/>
      <c r="BX655" s="8"/>
      <c r="BY655" s="9"/>
    </row>
    <row r="656" spans="1:77" s="10" customFormat="1" ht="12.75">
      <c r="A656" s="8" t="s">
        <v>301</v>
      </c>
      <c r="B656" s="7" t="s">
        <v>257</v>
      </c>
      <c r="C656" s="8">
        <v>0</v>
      </c>
      <c r="D656" s="8">
        <v>218</v>
      </c>
      <c r="E656" s="8"/>
      <c r="F656" s="8">
        <v>3</v>
      </c>
      <c r="G656" s="8">
        <v>228</v>
      </c>
      <c r="H656" s="8">
        <v>0.022000000000000002</v>
      </c>
      <c r="I656" s="8">
        <v>0.01</v>
      </c>
      <c r="J656" s="8">
        <v>0.152</v>
      </c>
      <c r="K656" s="8">
        <v>0.01</v>
      </c>
      <c r="L656" s="8">
        <v>0.001</v>
      </c>
      <c r="M656" s="8"/>
      <c r="N656" s="8"/>
      <c r="O656" s="8">
        <v>278</v>
      </c>
      <c r="P656" s="8"/>
      <c r="Q656" s="8"/>
      <c r="R656" s="8">
        <v>152</v>
      </c>
      <c r="S656" s="8"/>
      <c r="T656" s="8"/>
      <c r="U656" s="8">
        <v>0</v>
      </c>
      <c r="V656" s="8">
        <v>5260</v>
      </c>
      <c r="W656" s="8"/>
      <c r="X656" s="8"/>
      <c r="Y656" s="8">
        <v>63.5</v>
      </c>
      <c r="Z656" s="8"/>
      <c r="AA656" s="8"/>
      <c r="AB656" s="8"/>
      <c r="AC656" s="8"/>
      <c r="AD656" s="8"/>
      <c r="AE656" s="8">
        <v>16510</v>
      </c>
      <c r="AF656" s="8"/>
      <c r="AG656" s="8"/>
      <c r="AH656" s="8"/>
      <c r="AI656" s="8">
        <v>0.78</v>
      </c>
      <c r="AJ656" s="8">
        <v>0</v>
      </c>
      <c r="AK656" s="8">
        <v>0.08</v>
      </c>
      <c r="AL656" s="8">
        <v>0.005</v>
      </c>
      <c r="AM656" s="8">
        <v>0.22</v>
      </c>
      <c r="AN656" s="8"/>
      <c r="AO656" s="8"/>
      <c r="AP656" s="8">
        <v>380</v>
      </c>
      <c r="AQ656" s="8"/>
      <c r="AR656" s="8">
        <v>0.001</v>
      </c>
      <c r="AS656" s="8">
        <v>0.026000000000000002</v>
      </c>
      <c r="AT656" s="8"/>
      <c r="AU656" s="8"/>
      <c r="AV656" s="8">
        <v>3.01</v>
      </c>
      <c r="AW656" s="8">
        <v>19.3</v>
      </c>
      <c r="AX656" s="8"/>
      <c r="AY656" s="8">
        <v>0.005</v>
      </c>
      <c r="AZ656" s="8">
        <v>8.49</v>
      </c>
      <c r="BA656" s="8">
        <v>0.005</v>
      </c>
      <c r="BB656" s="8">
        <v>0.139</v>
      </c>
      <c r="BC656" s="8">
        <v>108</v>
      </c>
      <c r="BD656" s="8"/>
      <c r="BE656" s="8"/>
      <c r="BF656" s="8"/>
      <c r="BG656" s="8"/>
      <c r="BH656" s="8"/>
      <c r="BI656" s="8"/>
      <c r="BJ656" s="8">
        <v>2960</v>
      </c>
      <c r="BK656" s="8"/>
      <c r="BL656" s="8">
        <v>2.99</v>
      </c>
      <c r="BM656" s="8">
        <v>822</v>
      </c>
      <c r="BN656" s="8">
        <v>277</v>
      </c>
      <c r="BO656" s="8">
        <v>4.4</v>
      </c>
      <c r="BP656" s="8">
        <v>24.6</v>
      </c>
      <c r="BQ656" s="8">
        <v>20.2</v>
      </c>
      <c r="BR656" s="8">
        <v>16.56</v>
      </c>
      <c r="BS656" s="8"/>
      <c r="BT656" s="8"/>
      <c r="BU656" s="8"/>
      <c r="BV656" s="8"/>
      <c r="BW656" s="8"/>
      <c r="BX656" s="8"/>
      <c r="BY656" s="9">
        <f>BM656/V656</f>
        <v>0.15627376425855513</v>
      </c>
    </row>
    <row r="657" spans="1:77" s="10" customFormat="1" ht="12.75">
      <c r="A657" s="8" t="s">
        <v>301</v>
      </c>
      <c r="B657" s="7" t="s">
        <v>258</v>
      </c>
      <c r="C657" s="8">
        <v>0</v>
      </c>
      <c r="D657" s="8">
        <v>194</v>
      </c>
      <c r="E657" s="8"/>
      <c r="F657" s="8">
        <v>3.19</v>
      </c>
      <c r="G657" s="8">
        <v>193</v>
      </c>
      <c r="H657" s="8">
        <v>0.013000000000000001</v>
      </c>
      <c r="I657" s="8">
        <v>0.01</v>
      </c>
      <c r="J657" s="8">
        <v>0.075</v>
      </c>
      <c r="K657" s="8">
        <v>0.094</v>
      </c>
      <c r="L657" s="8">
        <v>0.003</v>
      </c>
      <c r="M657" s="8">
        <v>0.003</v>
      </c>
      <c r="N657" s="8"/>
      <c r="O657" s="8">
        <v>235</v>
      </c>
      <c r="P657" s="8"/>
      <c r="Q657" s="8"/>
      <c r="R657" s="8">
        <v>192</v>
      </c>
      <c r="S657" s="8"/>
      <c r="T657" s="8"/>
      <c r="U657" s="8">
        <v>0</v>
      </c>
      <c r="V657" s="8">
        <v>8190</v>
      </c>
      <c r="W657" s="8"/>
      <c r="X657" s="8"/>
      <c r="Y657" s="8">
        <v>64.1</v>
      </c>
      <c r="Z657" s="8"/>
      <c r="AA657" s="8"/>
      <c r="AB657" s="8"/>
      <c r="AC657" s="8"/>
      <c r="AD657" s="8"/>
      <c r="AE657" s="8">
        <v>25400</v>
      </c>
      <c r="AF657" s="8"/>
      <c r="AG657" s="8"/>
      <c r="AH657" s="8"/>
      <c r="AI657" s="8">
        <v>0.81</v>
      </c>
      <c r="AJ657" s="8">
        <v>0</v>
      </c>
      <c r="AK657" s="8">
        <v>-1.8</v>
      </c>
      <c r="AL657" s="8">
        <v>0.005</v>
      </c>
      <c r="AM657" s="8">
        <v>0.16</v>
      </c>
      <c r="AN657" s="8"/>
      <c r="AO657" s="8"/>
      <c r="AP657" s="8">
        <v>559</v>
      </c>
      <c r="AQ657" s="8"/>
      <c r="AR657" s="8">
        <v>0.001</v>
      </c>
      <c r="AS657" s="8">
        <v>0.051000000000000004</v>
      </c>
      <c r="AT657" s="8"/>
      <c r="AU657" s="8"/>
      <c r="AV657" s="8">
        <v>3.2</v>
      </c>
      <c r="AW657" s="8">
        <v>21.2</v>
      </c>
      <c r="AX657" s="8"/>
      <c r="AY657" s="8">
        <v>0.006</v>
      </c>
      <c r="AZ657" s="8">
        <v>8.35</v>
      </c>
      <c r="BA657" s="8">
        <v>0.005</v>
      </c>
      <c r="BB657" s="8">
        <v>0.139</v>
      </c>
      <c r="BC657" s="8">
        <v>160</v>
      </c>
      <c r="BD657" s="8"/>
      <c r="BE657" s="8"/>
      <c r="BF657" s="8"/>
      <c r="BG657" s="8"/>
      <c r="BH657" s="8"/>
      <c r="BI657" s="8"/>
      <c r="BJ657" s="8">
        <v>4400</v>
      </c>
      <c r="BK657" s="8"/>
      <c r="BL657" s="8">
        <v>3.41</v>
      </c>
      <c r="BM657" s="8">
        <v>1210</v>
      </c>
      <c r="BN657" s="8">
        <v>405</v>
      </c>
      <c r="BO657" s="8">
        <v>8.5</v>
      </c>
      <c r="BP657" s="8">
        <v>24.5</v>
      </c>
      <c r="BQ657" s="8">
        <v>16</v>
      </c>
      <c r="BR657" s="8">
        <v>15.8</v>
      </c>
      <c r="BS657" s="8"/>
      <c r="BT657" s="8">
        <v>10.6</v>
      </c>
      <c r="BU657" s="8"/>
      <c r="BV657" s="8"/>
      <c r="BW657" s="8"/>
      <c r="BX657" s="8"/>
      <c r="BY657" s="9">
        <f>BM657/V657</f>
        <v>0.14774114774114774</v>
      </c>
    </row>
    <row r="658" spans="1:77" s="10" customFormat="1" ht="12.75">
      <c r="A658" s="8" t="s">
        <v>301</v>
      </c>
      <c r="B658" s="7" t="s">
        <v>118</v>
      </c>
      <c r="C658" s="8">
        <v>0</v>
      </c>
      <c r="D658" s="8">
        <v>184</v>
      </c>
      <c r="E658" s="8"/>
      <c r="F658" s="8"/>
      <c r="G658" s="8">
        <v>186</v>
      </c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>
        <v>14670</v>
      </c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>
        <v>8.65</v>
      </c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>
        <v>12.9</v>
      </c>
      <c r="BS658" s="8"/>
      <c r="BT658" s="8"/>
      <c r="BU658" s="8"/>
      <c r="BV658" s="8"/>
      <c r="BW658" s="8"/>
      <c r="BX658" s="8"/>
      <c r="BY658" s="9"/>
    </row>
    <row r="659" spans="1:77" s="10" customFormat="1" ht="12.75">
      <c r="A659" s="8" t="s">
        <v>301</v>
      </c>
      <c r="B659" s="7" t="s">
        <v>120</v>
      </c>
      <c r="C659" s="8">
        <v>0</v>
      </c>
      <c r="D659" s="8"/>
      <c r="E659" s="8"/>
      <c r="F659" s="8">
        <v>2.97</v>
      </c>
      <c r="G659" s="8">
        <v>180</v>
      </c>
      <c r="H659" s="8">
        <v>0.014</v>
      </c>
      <c r="I659" s="8">
        <v>0.01</v>
      </c>
      <c r="J659" s="8">
        <v>0.063</v>
      </c>
      <c r="K659" s="8">
        <v>0.007</v>
      </c>
      <c r="L659" s="8">
        <v>0.001</v>
      </c>
      <c r="M659" s="8">
        <v>0.001</v>
      </c>
      <c r="N659" s="8"/>
      <c r="O659" s="8">
        <v>210</v>
      </c>
      <c r="P659" s="8"/>
      <c r="Q659" s="8"/>
      <c r="R659" s="8">
        <v>170</v>
      </c>
      <c r="S659" s="8"/>
      <c r="T659" s="8"/>
      <c r="U659" s="8">
        <v>5</v>
      </c>
      <c r="V659" s="8">
        <v>7280</v>
      </c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>
        <v>0.75</v>
      </c>
      <c r="AJ659" s="8">
        <v>0</v>
      </c>
      <c r="AK659" s="8">
        <v>-1.3</v>
      </c>
      <c r="AL659" s="8">
        <v>0.005</v>
      </c>
      <c r="AM659" s="8">
        <v>0.10400000000000001</v>
      </c>
      <c r="AN659" s="8"/>
      <c r="AO659" s="8"/>
      <c r="AP659" s="8">
        <v>493</v>
      </c>
      <c r="AQ659" s="8"/>
      <c r="AR659" s="8">
        <v>0.005</v>
      </c>
      <c r="AS659" s="8">
        <v>0.03</v>
      </c>
      <c r="AT659" s="8"/>
      <c r="AU659" s="8"/>
      <c r="AV659" s="8">
        <v>2.98</v>
      </c>
      <c r="AW659" s="8">
        <v>18.3</v>
      </c>
      <c r="AX659" s="8"/>
      <c r="AY659" s="8">
        <v>0.005</v>
      </c>
      <c r="AZ659" s="8">
        <v>8.3</v>
      </c>
      <c r="BA659" s="8">
        <v>0.005</v>
      </c>
      <c r="BB659" s="8">
        <v>0.094</v>
      </c>
      <c r="BC659" s="8">
        <v>143</v>
      </c>
      <c r="BD659" s="8"/>
      <c r="BE659" s="8"/>
      <c r="BF659" s="8"/>
      <c r="BG659" s="8"/>
      <c r="BH659" s="8"/>
      <c r="BI659" s="8"/>
      <c r="BJ659" s="8">
        <v>3970</v>
      </c>
      <c r="BK659" s="8"/>
      <c r="BL659" s="8">
        <v>4.21</v>
      </c>
      <c r="BM659" s="8">
        <v>1070</v>
      </c>
      <c r="BN659" s="8">
        <v>356</v>
      </c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9">
        <f>BM659/V659</f>
        <v>0.14697802197802198</v>
      </c>
    </row>
    <row r="660" spans="1:77" s="10" customFormat="1" ht="12.75">
      <c r="A660" s="8" t="s">
        <v>301</v>
      </c>
      <c r="B660" s="7" t="s">
        <v>121</v>
      </c>
      <c r="C660" s="8">
        <v>0</v>
      </c>
      <c r="D660" s="8">
        <v>172</v>
      </c>
      <c r="E660" s="8"/>
      <c r="F660" s="8"/>
      <c r="G660" s="8">
        <v>166</v>
      </c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>
        <v>64.5</v>
      </c>
      <c r="Z660" s="8"/>
      <c r="AA660" s="8"/>
      <c r="AB660" s="8"/>
      <c r="AC660" s="8"/>
      <c r="AD660" s="8"/>
      <c r="AE660" s="8">
        <v>22040</v>
      </c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>
        <v>0.8</v>
      </c>
      <c r="BP660" s="8">
        <v>17.3</v>
      </c>
      <c r="BQ660" s="8">
        <v>16.5</v>
      </c>
      <c r="BR660" s="8">
        <v>16.2</v>
      </c>
      <c r="BS660" s="8"/>
      <c r="BT660" s="8"/>
      <c r="BU660" s="8"/>
      <c r="BV660" s="8"/>
      <c r="BW660" s="8"/>
      <c r="BX660" s="8"/>
      <c r="BY660" s="9"/>
    </row>
    <row r="661" spans="1:77" s="10" customFormat="1" ht="12.75">
      <c r="A661" s="8" t="s">
        <v>301</v>
      </c>
      <c r="B661" s="7" t="s">
        <v>123</v>
      </c>
      <c r="C661" s="8">
        <v>0</v>
      </c>
      <c r="D661" s="8">
        <v>170</v>
      </c>
      <c r="E661" s="8"/>
      <c r="F661" s="8"/>
      <c r="G661" s="8">
        <v>164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>
        <v>21100</v>
      </c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>
        <v>8.51</v>
      </c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>
        <v>14.7</v>
      </c>
      <c r="BS661" s="8"/>
      <c r="BT661" s="8"/>
      <c r="BU661" s="8"/>
      <c r="BV661" s="8"/>
      <c r="BW661" s="8"/>
      <c r="BX661" s="8"/>
      <c r="BY661" s="9"/>
    </row>
    <row r="662" spans="1:77" s="10" customFormat="1" ht="12.75">
      <c r="A662" s="8" t="s">
        <v>301</v>
      </c>
      <c r="B662" s="7" t="s">
        <v>259</v>
      </c>
      <c r="C662" s="8">
        <v>0</v>
      </c>
      <c r="D662" s="8">
        <v>154</v>
      </c>
      <c r="E662" s="8"/>
      <c r="F662" s="8">
        <v>3.25</v>
      </c>
      <c r="G662" s="8">
        <v>171</v>
      </c>
      <c r="H662" s="8">
        <v>0.053000000000000005</v>
      </c>
      <c r="I662" s="8">
        <v>0.017</v>
      </c>
      <c r="J662" s="8">
        <v>0.339</v>
      </c>
      <c r="K662" s="8">
        <v>0.046</v>
      </c>
      <c r="L662" s="8"/>
      <c r="M662" s="8">
        <v>0.001</v>
      </c>
      <c r="N662" s="8"/>
      <c r="O662" s="8">
        <v>208</v>
      </c>
      <c r="P662" s="8"/>
      <c r="Q662" s="8"/>
      <c r="R662" s="8">
        <v>178</v>
      </c>
      <c r="S662" s="8"/>
      <c r="T662" s="8"/>
      <c r="U662" s="8">
        <v>0</v>
      </c>
      <c r="V662" s="8">
        <v>6900</v>
      </c>
      <c r="W662" s="8"/>
      <c r="X662" s="8"/>
      <c r="Y662" s="8">
        <v>126.9</v>
      </c>
      <c r="Z662" s="8"/>
      <c r="AA662" s="8"/>
      <c r="AB662" s="8"/>
      <c r="AC662" s="8"/>
      <c r="AD662" s="8"/>
      <c r="AE662" s="8">
        <v>21350</v>
      </c>
      <c r="AF662" s="8"/>
      <c r="AG662" s="8"/>
      <c r="AH662" s="8"/>
      <c r="AI662" s="8">
        <v>0.67</v>
      </c>
      <c r="AJ662" s="8">
        <v>0</v>
      </c>
      <c r="AK662" s="8">
        <v>-1.1</v>
      </c>
      <c r="AL662" s="8">
        <v>0.005</v>
      </c>
      <c r="AM662" s="8">
        <v>0.392</v>
      </c>
      <c r="AN662" s="8"/>
      <c r="AO662" s="8"/>
      <c r="AP662" s="8">
        <v>472</v>
      </c>
      <c r="AQ662" s="8"/>
      <c r="AR662" s="8">
        <v>0.001</v>
      </c>
      <c r="AS662" s="8">
        <v>0.047</v>
      </c>
      <c r="AT662" s="8"/>
      <c r="AU662" s="8"/>
      <c r="AV662" s="8">
        <v>3.26</v>
      </c>
      <c r="AW662" s="8">
        <v>14.5</v>
      </c>
      <c r="AX662" s="8"/>
      <c r="AY662" s="8">
        <v>0.01</v>
      </c>
      <c r="AZ662" s="8">
        <v>8.03</v>
      </c>
      <c r="BA662" s="8">
        <v>0.007</v>
      </c>
      <c r="BB662" s="8">
        <v>0.145</v>
      </c>
      <c r="BC662" s="8">
        <v>129</v>
      </c>
      <c r="BD662" s="8"/>
      <c r="BE662" s="8"/>
      <c r="BF662" s="8"/>
      <c r="BG662" s="8"/>
      <c r="BH662" s="8"/>
      <c r="BI662" s="8"/>
      <c r="BJ662" s="8">
        <v>3760</v>
      </c>
      <c r="BK662" s="8"/>
      <c r="BL662" s="8">
        <v>4.3</v>
      </c>
      <c r="BM662" s="8">
        <v>1030</v>
      </c>
      <c r="BN662" s="8">
        <v>330</v>
      </c>
      <c r="BO662" s="8">
        <v>14.3</v>
      </c>
      <c r="BP662" s="8">
        <v>34.5</v>
      </c>
      <c r="BQ662" s="8">
        <v>20.2</v>
      </c>
      <c r="BR662" s="8">
        <v>8.9</v>
      </c>
      <c r="BS662" s="8"/>
      <c r="BT662" s="8">
        <v>16</v>
      </c>
      <c r="BU662" s="8"/>
      <c r="BV662" s="8"/>
      <c r="BW662" s="8"/>
      <c r="BX662" s="8"/>
      <c r="BY662" s="9">
        <f>BM662/V662</f>
        <v>0.1492753623188406</v>
      </c>
    </row>
    <row r="663" spans="1:77" s="10" customFormat="1" ht="12.75">
      <c r="A663" s="8" t="s">
        <v>301</v>
      </c>
      <c r="B663" s="7" t="s">
        <v>279</v>
      </c>
      <c r="C663" s="8">
        <v>0</v>
      </c>
      <c r="D663" s="8">
        <v>152</v>
      </c>
      <c r="E663" s="8"/>
      <c r="F663" s="8"/>
      <c r="G663" s="8">
        <v>144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>
        <v>21000</v>
      </c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>
        <v>8.63</v>
      </c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>
        <v>11.8</v>
      </c>
      <c r="BS663" s="8"/>
      <c r="BT663" s="8"/>
      <c r="BU663" s="8"/>
      <c r="BV663" s="8"/>
      <c r="BW663" s="8"/>
      <c r="BX663" s="8"/>
      <c r="BY663" s="9"/>
    </row>
    <row r="664" spans="1:77" s="10" customFormat="1" ht="12.75">
      <c r="A664" s="8" t="s">
        <v>301</v>
      </c>
      <c r="B664" s="7" t="s">
        <v>260</v>
      </c>
      <c r="C664" s="8">
        <v>0</v>
      </c>
      <c r="D664" s="8">
        <v>144</v>
      </c>
      <c r="E664" s="8"/>
      <c r="F664" s="8"/>
      <c r="G664" s="8">
        <v>142</v>
      </c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>
        <v>151</v>
      </c>
      <c r="Z664" s="8"/>
      <c r="AA664" s="8"/>
      <c r="AB664" s="8"/>
      <c r="AC664" s="8"/>
      <c r="AD664" s="8"/>
      <c r="AE664" s="8">
        <v>14000</v>
      </c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>
        <v>7.93</v>
      </c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>
        <v>34.3</v>
      </c>
      <c r="BP664" s="8">
        <v>65.3</v>
      </c>
      <c r="BQ664" s="8">
        <v>30.9</v>
      </c>
      <c r="BR664" s="8">
        <v>9</v>
      </c>
      <c r="BS664" s="8"/>
      <c r="BT664" s="8">
        <v>20.5</v>
      </c>
      <c r="BU664" s="8"/>
      <c r="BV664" s="8"/>
      <c r="BW664" s="8"/>
      <c r="BX664" s="8"/>
      <c r="BY664" s="9"/>
    </row>
    <row r="665" spans="1:77" s="10" customFormat="1" ht="12.75">
      <c r="A665" s="8" t="s">
        <v>301</v>
      </c>
      <c r="B665" s="7" t="s">
        <v>129</v>
      </c>
      <c r="C665" s="8">
        <v>0</v>
      </c>
      <c r="D665" s="8"/>
      <c r="E665" s="8"/>
      <c r="F665" s="8">
        <v>3.05</v>
      </c>
      <c r="G665" s="8">
        <v>145</v>
      </c>
      <c r="H665" s="8">
        <v>0.027</v>
      </c>
      <c r="I665" s="8">
        <v>0.01</v>
      </c>
      <c r="J665" s="8">
        <v>1.2</v>
      </c>
      <c r="K665" s="8">
        <v>0.264</v>
      </c>
      <c r="L665" s="8"/>
      <c r="M665" s="8">
        <v>0.002</v>
      </c>
      <c r="N665" s="8"/>
      <c r="O665" s="8">
        <v>177</v>
      </c>
      <c r="P665" s="8"/>
      <c r="Q665" s="8"/>
      <c r="R665" s="8">
        <v>195</v>
      </c>
      <c r="S665" s="8"/>
      <c r="T665" s="8"/>
      <c r="U665" s="8">
        <v>0</v>
      </c>
      <c r="V665" s="8">
        <v>6280</v>
      </c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>
        <v>0.55</v>
      </c>
      <c r="AJ665" s="8">
        <v>0</v>
      </c>
      <c r="AK665" s="8">
        <v>-2.4</v>
      </c>
      <c r="AL665" s="8">
        <v>0.005</v>
      </c>
      <c r="AM665" s="8">
        <v>1.28</v>
      </c>
      <c r="AN665" s="8"/>
      <c r="AO665" s="8"/>
      <c r="AP665" s="8">
        <v>417</v>
      </c>
      <c r="AQ665" s="8"/>
      <c r="AR665" s="8">
        <v>0.002</v>
      </c>
      <c r="AS665" s="8">
        <v>0.064</v>
      </c>
      <c r="AT665" s="8"/>
      <c r="AU665" s="8"/>
      <c r="AV665" s="8">
        <v>3.12</v>
      </c>
      <c r="AW665" s="8">
        <v>12.1</v>
      </c>
      <c r="AX665" s="8"/>
      <c r="AY665" s="8">
        <v>0.068</v>
      </c>
      <c r="AZ665" s="8">
        <v>8</v>
      </c>
      <c r="BA665" s="8">
        <v>0.008</v>
      </c>
      <c r="BB665" s="8">
        <v>0.17900000000000002</v>
      </c>
      <c r="BC665" s="8">
        <v>115</v>
      </c>
      <c r="BD665" s="8"/>
      <c r="BE665" s="8"/>
      <c r="BF665" s="8"/>
      <c r="BG665" s="8"/>
      <c r="BH665" s="8"/>
      <c r="BI665" s="8"/>
      <c r="BJ665" s="8">
        <v>3320</v>
      </c>
      <c r="BK665" s="8"/>
      <c r="BL665" s="8">
        <v>3.35</v>
      </c>
      <c r="BM665" s="8">
        <v>1000</v>
      </c>
      <c r="BN665" s="8">
        <v>319</v>
      </c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9">
        <f>BM665/V665</f>
        <v>0.1592356687898089</v>
      </c>
    </row>
    <row r="666" spans="1:77" s="10" customFormat="1" ht="12.75">
      <c r="A666" s="8" t="s">
        <v>301</v>
      </c>
      <c r="B666" s="7" t="s">
        <v>247</v>
      </c>
      <c r="C666" s="8">
        <v>0</v>
      </c>
      <c r="D666" s="8">
        <v>72</v>
      </c>
      <c r="E666" s="8"/>
      <c r="F666" s="8"/>
      <c r="G666" s="8">
        <v>74</v>
      </c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>
        <v>9990</v>
      </c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>
        <v>8.26</v>
      </c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>
        <v>12.7</v>
      </c>
      <c r="BS666" s="8"/>
      <c r="BT666" s="8"/>
      <c r="BU666" s="8"/>
      <c r="BV666" s="8"/>
      <c r="BW666" s="8"/>
      <c r="BX666" s="8"/>
      <c r="BY666" s="9"/>
    </row>
    <row r="667" spans="1:77" s="10" customFormat="1" ht="12.75">
      <c r="A667" s="8" t="s">
        <v>301</v>
      </c>
      <c r="B667" s="7" t="s">
        <v>131</v>
      </c>
      <c r="C667" s="8">
        <v>0</v>
      </c>
      <c r="D667" s="8"/>
      <c r="E667" s="8"/>
      <c r="F667" s="8">
        <v>2.29</v>
      </c>
      <c r="G667" s="8">
        <v>72</v>
      </c>
      <c r="H667" s="8">
        <v>0.046</v>
      </c>
      <c r="I667" s="8">
        <v>0.01</v>
      </c>
      <c r="J667" s="8">
        <v>0.8260000000000001</v>
      </c>
      <c r="K667" s="8">
        <v>0.28800000000000003</v>
      </c>
      <c r="L667" s="8"/>
      <c r="M667" s="8">
        <v>0.003</v>
      </c>
      <c r="N667" s="8"/>
      <c r="O667" s="8">
        <v>88</v>
      </c>
      <c r="P667" s="8"/>
      <c r="Q667" s="8"/>
      <c r="R667" s="8">
        <v>108</v>
      </c>
      <c r="S667" s="8">
        <v>108</v>
      </c>
      <c r="T667" s="8"/>
      <c r="U667" s="8">
        <v>0</v>
      </c>
      <c r="V667" s="8">
        <v>2620</v>
      </c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>
        <v>0.39</v>
      </c>
      <c r="AJ667" s="8">
        <v>0</v>
      </c>
      <c r="AK667" s="8">
        <v>-3</v>
      </c>
      <c r="AL667" s="8">
        <v>0.006</v>
      </c>
      <c r="AM667" s="8">
        <v>0.861</v>
      </c>
      <c r="AN667" s="8"/>
      <c r="AO667" s="8"/>
      <c r="AP667" s="8">
        <v>192</v>
      </c>
      <c r="AQ667" s="8">
        <v>192</v>
      </c>
      <c r="AR667" s="8">
        <v>0.006</v>
      </c>
      <c r="AS667" s="8">
        <v>0.038</v>
      </c>
      <c r="AT667" s="8"/>
      <c r="AU667" s="8"/>
      <c r="AV667" s="8">
        <v>2.55</v>
      </c>
      <c r="AW667" s="8">
        <v>11.8</v>
      </c>
      <c r="AX667" s="8"/>
      <c r="AY667" s="8">
        <v>0.258</v>
      </c>
      <c r="AZ667" s="8">
        <v>8.1</v>
      </c>
      <c r="BA667" s="8">
        <v>0.005</v>
      </c>
      <c r="BB667" s="8">
        <v>0.136</v>
      </c>
      <c r="BC667" s="8">
        <v>56</v>
      </c>
      <c r="BD667" s="8">
        <v>56.4</v>
      </c>
      <c r="BE667" s="8"/>
      <c r="BF667" s="8"/>
      <c r="BG667" s="8"/>
      <c r="BH667" s="8"/>
      <c r="BI667" s="8"/>
      <c r="BJ667" s="8">
        <v>1370</v>
      </c>
      <c r="BK667" s="8">
        <v>1370</v>
      </c>
      <c r="BL667" s="8">
        <v>1.58</v>
      </c>
      <c r="BM667" s="8">
        <v>582</v>
      </c>
      <c r="BN667" s="8">
        <v>184</v>
      </c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9">
        <f>BM667/V667</f>
        <v>0.22213740458015266</v>
      </c>
    </row>
    <row r="668" spans="1:77" s="10" customFormat="1" ht="12.75">
      <c r="A668" s="8" t="s">
        <v>301</v>
      </c>
      <c r="B668" s="7" t="s">
        <v>131</v>
      </c>
      <c r="C668" s="8">
        <v>0</v>
      </c>
      <c r="D668" s="8">
        <v>72</v>
      </c>
      <c r="E668" s="8"/>
      <c r="F668" s="8"/>
      <c r="G668" s="8">
        <v>64</v>
      </c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>
        <v>97.3</v>
      </c>
      <c r="Z668" s="8"/>
      <c r="AA668" s="8"/>
      <c r="AB668" s="8"/>
      <c r="AC668" s="8"/>
      <c r="AD668" s="8"/>
      <c r="AE668" s="8">
        <v>8850</v>
      </c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>
        <v>8.07</v>
      </c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>
        <v>11.26</v>
      </c>
      <c r="BP668" s="8">
        <v>25.03</v>
      </c>
      <c r="BQ668" s="8">
        <v>13.77</v>
      </c>
      <c r="BR668" s="8">
        <v>12.8</v>
      </c>
      <c r="BS668" s="8"/>
      <c r="BT668" s="8">
        <v>21.2</v>
      </c>
      <c r="BU668" s="8"/>
      <c r="BV668" s="8"/>
      <c r="BW668" s="8"/>
      <c r="BX668" s="8"/>
      <c r="BY668" s="9"/>
    </row>
    <row r="669" spans="1:77" s="10" customFormat="1" ht="12.75">
      <c r="A669" s="8" t="s">
        <v>301</v>
      </c>
      <c r="B669" s="7" t="s">
        <v>223</v>
      </c>
      <c r="C669" s="8">
        <v>0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>
        <v>28</v>
      </c>
      <c r="BU669" s="8"/>
      <c r="BV669" s="8"/>
      <c r="BW669" s="8"/>
      <c r="BX669" s="8"/>
      <c r="BY669" s="9"/>
    </row>
    <row r="670" spans="1:77" s="10" customFormat="1" ht="12.75">
      <c r="A670" s="8" t="s">
        <v>301</v>
      </c>
      <c r="B670" s="7" t="s">
        <v>267</v>
      </c>
      <c r="C670" s="8">
        <v>0</v>
      </c>
      <c r="D670" s="8">
        <v>66</v>
      </c>
      <c r="E670" s="8"/>
      <c r="F670" s="8"/>
      <c r="G670" s="8">
        <v>66</v>
      </c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>
        <v>9010</v>
      </c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>
        <v>8</v>
      </c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>
        <v>12.4</v>
      </c>
      <c r="BS670" s="8"/>
      <c r="BT670" s="8"/>
      <c r="BU670" s="8"/>
      <c r="BV670" s="8"/>
      <c r="BW670" s="8"/>
      <c r="BX670" s="8"/>
      <c r="BY670" s="9"/>
    </row>
    <row r="671" spans="1:77" s="10" customFormat="1" ht="12.75">
      <c r="A671" s="8" t="s">
        <v>301</v>
      </c>
      <c r="B671" s="7" t="s">
        <v>248</v>
      </c>
      <c r="C671" s="8">
        <v>0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>
        <v>34</v>
      </c>
      <c r="BU671" s="8"/>
      <c r="BV671" s="8"/>
      <c r="BW671" s="8"/>
      <c r="BX671" s="8"/>
      <c r="BY671" s="9"/>
    </row>
    <row r="672" spans="1:77" s="10" customFormat="1" ht="12.75">
      <c r="A672" s="8" t="s">
        <v>301</v>
      </c>
      <c r="B672" s="7" t="s">
        <v>224</v>
      </c>
      <c r="C672" s="8">
        <v>0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>
        <v>20</v>
      </c>
      <c r="BU672" s="8"/>
      <c r="BV672" s="8"/>
      <c r="BW672" s="8"/>
      <c r="BX672" s="8"/>
      <c r="BY672" s="9"/>
    </row>
    <row r="673" spans="1:77" s="10" customFormat="1" ht="12.75">
      <c r="A673" s="8" t="s">
        <v>301</v>
      </c>
      <c r="B673" s="7" t="s">
        <v>302</v>
      </c>
      <c r="C673" s="8">
        <v>0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>
        <v>14</v>
      </c>
      <c r="BU673" s="8"/>
      <c r="BV673" s="8"/>
      <c r="BW673" s="8"/>
      <c r="BX673" s="8"/>
      <c r="BY673" s="9"/>
    </row>
    <row r="674" spans="1:77" s="10" customFormat="1" ht="12.75">
      <c r="A674" s="8" t="s">
        <v>301</v>
      </c>
      <c r="B674" s="7" t="s">
        <v>134</v>
      </c>
      <c r="C674" s="8">
        <v>0</v>
      </c>
      <c r="D674" s="8"/>
      <c r="E674" s="8"/>
      <c r="F674" s="8">
        <v>2.17</v>
      </c>
      <c r="G674" s="8">
        <v>81</v>
      </c>
      <c r="H674" s="8">
        <v>0.08600000000000001</v>
      </c>
      <c r="I674" s="8">
        <v>0.01</v>
      </c>
      <c r="J674" s="8">
        <v>0.89</v>
      </c>
      <c r="K674" s="8">
        <v>0.028</v>
      </c>
      <c r="L674" s="8"/>
      <c r="M674" s="8">
        <v>0.003</v>
      </c>
      <c r="N674" s="8"/>
      <c r="O674" s="8">
        <v>99</v>
      </c>
      <c r="P674" s="8"/>
      <c r="Q674" s="8"/>
      <c r="R674" s="8">
        <v>146</v>
      </c>
      <c r="S674" s="8">
        <v>146</v>
      </c>
      <c r="T674" s="8"/>
      <c r="U674" s="8">
        <v>0</v>
      </c>
      <c r="V674" s="8">
        <v>3340</v>
      </c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>
        <v>0.44</v>
      </c>
      <c r="AJ674" s="8">
        <v>0</v>
      </c>
      <c r="AK674" s="8">
        <v>0</v>
      </c>
      <c r="AL674" s="8">
        <v>0.005</v>
      </c>
      <c r="AM674" s="8">
        <v>1</v>
      </c>
      <c r="AN674" s="8"/>
      <c r="AO674" s="8"/>
      <c r="AP674" s="8">
        <v>250</v>
      </c>
      <c r="AQ674" s="8">
        <v>250</v>
      </c>
      <c r="AR674" s="8">
        <v>0.012</v>
      </c>
      <c r="AS674" s="8">
        <v>0.082</v>
      </c>
      <c r="AT674" s="8"/>
      <c r="AU674" s="8"/>
      <c r="AV674" s="8">
        <v>2.3</v>
      </c>
      <c r="AW674" s="8">
        <v>10.8</v>
      </c>
      <c r="AX674" s="8"/>
      <c r="AY674" s="8">
        <v>0.131</v>
      </c>
      <c r="AZ674" s="8">
        <v>7.9</v>
      </c>
      <c r="BA674" s="8">
        <v>0.005</v>
      </c>
      <c r="BB674" s="8">
        <v>0.133</v>
      </c>
      <c r="BC674" s="8">
        <v>73</v>
      </c>
      <c r="BD674" s="8">
        <v>73.9</v>
      </c>
      <c r="BE674" s="8"/>
      <c r="BF674" s="8"/>
      <c r="BG674" s="8"/>
      <c r="BH674" s="8"/>
      <c r="BI674" s="8"/>
      <c r="BJ674" s="8">
        <v>1820</v>
      </c>
      <c r="BK674" s="8">
        <v>1820</v>
      </c>
      <c r="BL674" s="8">
        <v>1.96</v>
      </c>
      <c r="BM674" s="8">
        <v>723</v>
      </c>
      <c r="BN674" s="8">
        <v>227</v>
      </c>
      <c r="BO674" s="8"/>
      <c r="BP674" s="8"/>
      <c r="BQ674" s="8"/>
      <c r="BR674" s="8"/>
      <c r="BS674" s="8"/>
      <c r="BT674" s="8">
        <v>26</v>
      </c>
      <c r="BU674" s="8"/>
      <c r="BV674" s="8"/>
      <c r="BW674" s="8"/>
      <c r="BX674" s="8"/>
      <c r="BY674" s="9">
        <f>BM674/V674</f>
        <v>0.21646706586826348</v>
      </c>
    </row>
    <row r="675" spans="1:77" s="10" customFormat="1" ht="12.75">
      <c r="A675" s="8" t="s">
        <v>301</v>
      </c>
      <c r="B675" s="7" t="s">
        <v>261</v>
      </c>
      <c r="C675" s="8">
        <v>0</v>
      </c>
      <c r="D675" s="8">
        <v>78</v>
      </c>
      <c r="E675" s="8"/>
      <c r="F675" s="8"/>
      <c r="G675" s="8">
        <v>78</v>
      </c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>
        <v>94.61</v>
      </c>
      <c r="Z675" s="8"/>
      <c r="AA675" s="8"/>
      <c r="AB675" s="8"/>
      <c r="AC675" s="8"/>
      <c r="AD675" s="8"/>
      <c r="AE675" s="8">
        <v>8340</v>
      </c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>
        <v>8.43</v>
      </c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>
        <v>20</v>
      </c>
      <c r="BP675" s="8">
        <v>37.46</v>
      </c>
      <c r="BQ675" s="8">
        <v>17.46</v>
      </c>
      <c r="BR675" s="8">
        <v>12.8</v>
      </c>
      <c r="BS675" s="8"/>
      <c r="BT675" s="8">
        <v>28.8</v>
      </c>
      <c r="BU675" s="8"/>
      <c r="BV675" s="8"/>
      <c r="BW675" s="8"/>
      <c r="BX675" s="8"/>
      <c r="BY675" s="9"/>
    </row>
    <row r="676" spans="1:77" s="10" customFormat="1" ht="12.75">
      <c r="A676" s="8" t="s">
        <v>301</v>
      </c>
      <c r="B676" s="7" t="s">
        <v>225</v>
      </c>
      <c r="C676" s="8">
        <v>0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>
        <v>31</v>
      </c>
      <c r="BU676" s="8"/>
      <c r="BV676" s="8"/>
      <c r="BW676" s="8"/>
      <c r="BX676" s="8"/>
      <c r="BY676" s="9"/>
    </row>
    <row r="677" spans="1:77" s="10" customFormat="1" ht="12.75">
      <c r="A677" s="8" t="s">
        <v>301</v>
      </c>
      <c r="B677" s="7" t="s">
        <v>135</v>
      </c>
      <c r="C677" s="8">
        <v>0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>
        <v>34</v>
      </c>
      <c r="BU677" s="8"/>
      <c r="BV677" s="8"/>
      <c r="BW677" s="8"/>
      <c r="BX677" s="8"/>
      <c r="BY677" s="9"/>
    </row>
    <row r="678" spans="1:77" s="10" customFormat="1" ht="12.75">
      <c r="A678" s="8" t="s">
        <v>301</v>
      </c>
      <c r="B678" s="7" t="s">
        <v>289</v>
      </c>
      <c r="C678" s="8">
        <v>0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>
        <v>18</v>
      </c>
      <c r="BU678" s="8"/>
      <c r="BV678" s="8"/>
      <c r="BW678" s="8"/>
      <c r="BX678" s="8"/>
      <c r="BY678" s="9"/>
    </row>
    <row r="679" spans="1:77" s="10" customFormat="1" ht="12.75">
      <c r="A679" s="8" t="s">
        <v>301</v>
      </c>
      <c r="B679" s="7" t="s">
        <v>290</v>
      </c>
      <c r="C679" s="8">
        <v>0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>
        <v>24</v>
      </c>
      <c r="BU679" s="8"/>
      <c r="BV679" s="8"/>
      <c r="BW679" s="8"/>
      <c r="BX679" s="8"/>
      <c r="BY679" s="9"/>
    </row>
    <row r="680" spans="1:77" s="10" customFormat="1" ht="12.75">
      <c r="A680" s="8" t="s">
        <v>301</v>
      </c>
      <c r="B680" s="7" t="s">
        <v>249</v>
      </c>
      <c r="C680" s="8">
        <v>0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>
        <v>13</v>
      </c>
      <c r="BU680" s="8"/>
      <c r="BV680" s="8"/>
      <c r="BW680" s="8"/>
      <c r="BX680" s="8"/>
      <c r="BY680" s="9"/>
    </row>
    <row r="681" spans="1:77" s="10" customFormat="1" ht="12.75">
      <c r="A681" s="8" t="s">
        <v>301</v>
      </c>
      <c r="B681" s="7" t="s">
        <v>268</v>
      </c>
      <c r="C681" s="8">
        <v>0</v>
      </c>
      <c r="D681" s="8">
        <v>110</v>
      </c>
      <c r="E681" s="8"/>
      <c r="F681" s="8"/>
      <c r="G681" s="8">
        <v>116</v>
      </c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>
        <v>9620</v>
      </c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>
        <v>8.33</v>
      </c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>
        <v>14.4</v>
      </c>
      <c r="BS681" s="8"/>
      <c r="BT681" s="8"/>
      <c r="BU681" s="8"/>
      <c r="BV681" s="8"/>
      <c r="BW681" s="8"/>
      <c r="BX681" s="8"/>
      <c r="BY681" s="9"/>
    </row>
    <row r="682" spans="1:77" s="10" customFormat="1" ht="12.75">
      <c r="A682" s="8" t="s">
        <v>301</v>
      </c>
      <c r="B682" s="7" t="s">
        <v>291</v>
      </c>
      <c r="C682" s="8">
        <v>0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>
        <v>23</v>
      </c>
      <c r="BU682" s="8"/>
      <c r="BV682" s="8"/>
      <c r="BW682" s="8"/>
      <c r="BX682" s="8"/>
      <c r="BY682" s="9"/>
    </row>
    <row r="683" spans="1:77" s="10" customFormat="1" ht="12.75">
      <c r="A683" s="8" t="s">
        <v>301</v>
      </c>
      <c r="B683" s="7" t="s">
        <v>227</v>
      </c>
      <c r="C683" s="8">
        <v>0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>
        <v>33</v>
      </c>
      <c r="BU683" s="8"/>
      <c r="BV683" s="8"/>
      <c r="BW683" s="8"/>
      <c r="BX683" s="8"/>
      <c r="BY683" s="9"/>
    </row>
    <row r="684" spans="1:77" s="10" customFormat="1" ht="12.75">
      <c r="A684" s="8" t="s">
        <v>301</v>
      </c>
      <c r="B684" s="7" t="s">
        <v>136</v>
      </c>
      <c r="C684" s="8">
        <v>0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>
        <v>25</v>
      </c>
      <c r="BU684" s="8"/>
      <c r="BV684" s="8"/>
      <c r="BW684" s="8"/>
      <c r="BX684" s="8"/>
      <c r="BY684" s="9"/>
    </row>
    <row r="685" spans="1:77" s="10" customFormat="1" ht="12.75">
      <c r="A685" s="8" t="s">
        <v>301</v>
      </c>
      <c r="B685" s="7" t="s">
        <v>137</v>
      </c>
      <c r="C685" s="8">
        <v>0</v>
      </c>
      <c r="D685" s="8"/>
      <c r="E685" s="8"/>
      <c r="F685" s="8">
        <v>2.11</v>
      </c>
      <c r="G685" s="8">
        <v>127</v>
      </c>
      <c r="H685" s="8">
        <v>0.066</v>
      </c>
      <c r="I685" s="8">
        <v>0.01</v>
      </c>
      <c r="J685" s="8">
        <v>0.392</v>
      </c>
      <c r="K685" s="8">
        <v>0.018000000000000002</v>
      </c>
      <c r="L685" s="8"/>
      <c r="M685" s="8">
        <v>0.003</v>
      </c>
      <c r="N685" s="8"/>
      <c r="O685" s="8">
        <v>155</v>
      </c>
      <c r="P685" s="8"/>
      <c r="Q685" s="8"/>
      <c r="R685" s="8">
        <v>112</v>
      </c>
      <c r="S685" s="8">
        <v>112</v>
      </c>
      <c r="T685" s="8"/>
      <c r="U685" s="8">
        <v>0</v>
      </c>
      <c r="V685" s="8">
        <v>2730</v>
      </c>
      <c r="W685" s="8"/>
      <c r="X685" s="8"/>
      <c r="Y685" s="8"/>
      <c r="Z685" s="8"/>
      <c r="AA685" s="8"/>
      <c r="AB685" s="8"/>
      <c r="AC685" s="8"/>
      <c r="AD685" s="8"/>
      <c r="AE685" s="8">
        <v>8930</v>
      </c>
      <c r="AF685" s="8"/>
      <c r="AG685" s="8"/>
      <c r="AH685" s="8"/>
      <c r="AI685" s="8">
        <v>0.46</v>
      </c>
      <c r="AJ685" s="8">
        <v>0</v>
      </c>
      <c r="AK685" s="8">
        <v>0</v>
      </c>
      <c r="AL685" s="8">
        <v>0.005</v>
      </c>
      <c r="AM685" s="8">
        <v>0.515</v>
      </c>
      <c r="AN685" s="8"/>
      <c r="AO685" s="8"/>
      <c r="AP685" s="8">
        <v>203</v>
      </c>
      <c r="AQ685" s="8">
        <v>203</v>
      </c>
      <c r="AR685" s="8">
        <v>0.002</v>
      </c>
      <c r="AS685" s="8">
        <v>0.056</v>
      </c>
      <c r="AT685" s="8"/>
      <c r="AU685" s="8"/>
      <c r="AV685" s="8">
        <v>2.12</v>
      </c>
      <c r="AW685" s="8">
        <v>10.5</v>
      </c>
      <c r="AX685" s="8"/>
      <c r="AY685" s="8">
        <v>0.012</v>
      </c>
      <c r="AZ685" s="8">
        <v>8.3</v>
      </c>
      <c r="BA685" s="8">
        <v>0.005</v>
      </c>
      <c r="BB685" s="8">
        <v>0.159</v>
      </c>
      <c r="BC685" s="8">
        <v>58</v>
      </c>
      <c r="BD685" s="8">
        <v>58.1</v>
      </c>
      <c r="BE685" s="8"/>
      <c r="BF685" s="8"/>
      <c r="BG685" s="8"/>
      <c r="BH685" s="8"/>
      <c r="BI685" s="8"/>
      <c r="BJ685" s="8">
        <v>1510</v>
      </c>
      <c r="BK685" s="8">
        <v>1510</v>
      </c>
      <c r="BL685" s="8">
        <v>1.66</v>
      </c>
      <c r="BM685" s="8">
        <v>534</v>
      </c>
      <c r="BN685" s="8">
        <v>180</v>
      </c>
      <c r="BO685" s="8"/>
      <c r="BP685" s="8"/>
      <c r="BQ685" s="8"/>
      <c r="BR685" s="8"/>
      <c r="BS685" s="8">
        <v>5100</v>
      </c>
      <c r="BT685" s="8"/>
      <c r="BU685" s="8"/>
      <c r="BV685" s="8"/>
      <c r="BW685" s="8"/>
      <c r="BX685" s="8"/>
      <c r="BY685" s="9">
        <f>BM685/V685</f>
        <v>0.1956043956043956</v>
      </c>
    </row>
    <row r="686" spans="1:77" s="10" customFormat="1" ht="12.75">
      <c r="A686" s="8" t="s">
        <v>301</v>
      </c>
      <c r="B686" s="7" t="s">
        <v>137</v>
      </c>
      <c r="C686" s="8">
        <v>0</v>
      </c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>
        <v>26</v>
      </c>
      <c r="BU686" s="8"/>
      <c r="BV686" s="8"/>
      <c r="BW686" s="8"/>
      <c r="BX686" s="8"/>
      <c r="BY686" s="9"/>
    </row>
    <row r="687" spans="1:77" s="10" customFormat="1" ht="12.75">
      <c r="A687" s="8" t="s">
        <v>301</v>
      </c>
      <c r="B687" s="7" t="s">
        <v>137</v>
      </c>
      <c r="C687" s="8">
        <v>0</v>
      </c>
      <c r="D687" s="8">
        <v>120</v>
      </c>
      <c r="E687" s="8"/>
      <c r="F687" s="8"/>
      <c r="G687" s="8">
        <v>120</v>
      </c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>
        <v>58.53</v>
      </c>
      <c r="X687" s="8"/>
      <c r="Y687" s="8"/>
      <c r="Z687" s="8"/>
      <c r="AA687" s="8"/>
      <c r="AB687" s="8"/>
      <c r="AC687" s="8"/>
      <c r="AD687" s="8"/>
      <c r="AE687" s="8">
        <v>8370</v>
      </c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>
        <v>28.31</v>
      </c>
      <c r="AY687" s="8"/>
      <c r="AZ687" s="8">
        <v>8.48</v>
      </c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>
        <v>29.44</v>
      </c>
      <c r="BP687" s="8">
        <v>57.74</v>
      </c>
      <c r="BQ687" s="8"/>
      <c r="BR687" s="8">
        <v>14.1</v>
      </c>
      <c r="BS687" s="8"/>
      <c r="BT687" s="8">
        <v>31.2</v>
      </c>
      <c r="BU687" s="8"/>
      <c r="BV687" s="8"/>
      <c r="BW687" s="8"/>
      <c r="BX687" s="8"/>
      <c r="BY687" s="9"/>
    </row>
    <row r="688" spans="1:77" s="10" customFormat="1" ht="12.75">
      <c r="A688" s="8" t="s">
        <v>301</v>
      </c>
      <c r="B688" s="7" t="s">
        <v>292</v>
      </c>
      <c r="C688" s="8">
        <v>0</v>
      </c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>
        <v>16</v>
      </c>
      <c r="BU688" s="8"/>
      <c r="BV688" s="8"/>
      <c r="BW688" s="8"/>
      <c r="BX688" s="8"/>
      <c r="BY688" s="9"/>
    </row>
    <row r="689" spans="1:77" s="10" customFormat="1" ht="12.75">
      <c r="A689" s="8" t="s">
        <v>301</v>
      </c>
      <c r="B689" s="7" t="s">
        <v>303</v>
      </c>
      <c r="C689" s="8">
        <v>0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>
        <v>27</v>
      </c>
      <c r="BU689" s="8"/>
      <c r="BV689" s="8"/>
      <c r="BW689" s="8"/>
      <c r="BX689" s="8"/>
      <c r="BY689" s="9"/>
    </row>
    <row r="690" spans="1:77" s="10" customFormat="1" ht="12.75">
      <c r="A690" s="8" t="s">
        <v>301</v>
      </c>
      <c r="B690" s="7" t="s">
        <v>304</v>
      </c>
      <c r="C690" s="8">
        <v>0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>
        <v>32</v>
      </c>
      <c r="BU690" s="8"/>
      <c r="BV690" s="8"/>
      <c r="BW690" s="8"/>
      <c r="BX690" s="8"/>
      <c r="BY690" s="9"/>
    </row>
    <row r="691" spans="1:77" s="10" customFormat="1" ht="12.75">
      <c r="A691" s="8" t="s">
        <v>301</v>
      </c>
      <c r="B691" s="7" t="s">
        <v>230</v>
      </c>
      <c r="C691" s="8">
        <v>0</v>
      </c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>
        <v>27</v>
      </c>
      <c r="BU691" s="8"/>
      <c r="BV691" s="8"/>
      <c r="BW691" s="8"/>
      <c r="BX691" s="8"/>
      <c r="BY691" s="9"/>
    </row>
    <row r="692" spans="1:77" s="10" customFormat="1" ht="12.75">
      <c r="A692" s="8" t="s">
        <v>301</v>
      </c>
      <c r="B692" s="7" t="s">
        <v>280</v>
      </c>
      <c r="C692" s="8">
        <v>0</v>
      </c>
      <c r="D692" s="8">
        <v>112</v>
      </c>
      <c r="E692" s="8"/>
      <c r="F692" s="8"/>
      <c r="G692" s="8">
        <v>122</v>
      </c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>
        <v>7635.29</v>
      </c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>
        <v>8.55</v>
      </c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>
        <v>17.5</v>
      </c>
      <c r="BS692" s="8"/>
      <c r="BT692" s="8"/>
      <c r="BU692" s="8"/>
      <c r="BV692" s="8"/>
      <c r="BW692" s="8"/>
      <c r="BX692" s="8"/>
      <c r="BY692" s="9"/>
    </row>
    <row r="693" spans="1:77" s="10" customFormat="1" ht="12.75">
      <c r="A693" s="8" t="s">
        <v>301</v>
      </c>
      <c r="B693" s="7" t="s">
        <v>305</v>
      </c>
      <c r="C693" s="8">
        <v>0</v>
      </c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>
        <v>17</v>
      </c>
      <c r="BU693" s="8"/>
      <c r="BV693" s="8"/>
      <c r="BW693" s="8"/>
      <c r="BX693" s="8"/>
      <c r="BY693" s="9"/>
    </row>
    <row r="694" spans="1:77" s="10" customFormat="1" ht="12.75">
      <c r="A694" s="8" t="s">
        <v>301</v>
      </c>
      <c r="B694" s="7" t="s">
        <v>232</v>
      </c>
      <c r="C694" s="8">
        <v>0</v>
      </c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>
        <v>20</v>
      </c>
      <c r="BU694" s="8"/>
      <c r="BV694" s="8"/>
      <c r="BW694" s="8"/>
      <c r="BX694" s="8"/>
      <c r="BY694" s="9"/>
    </row>
    <row r="695" spans="1:77" s="10" customFormat="1" ht="12.75">
      <c r="A695" s="8" t="s">
        <v>301</v>
      </c>
      <c r="B695" s="7" t="s">
        <v>161</v>
      </c>
      <c r="C695" s="8">
        <v>0</v>
      </c>
      <c r="D695" s="8">
        <v>148</v>
      </c>
      <c r="E695" s="8"/>
      <c r="F695" s="8">
        <v>2.1</v>
      </c>
      <c r="G695" s="8">
        <v>150</v>
      </c>
      <c r="H695" s="8">
        <v>0.042</v>
      </c>
      <c r="I695" s="8">
        <v>0.01</v>
      </c>
      <c r="J695" s="8">
        <v>0.764</v>
      </c>
      <c r="K695" s="8">
        <v>0.022000000000000002</v>
      </c>
      <c r="L695" s="8"/>
      <c r="M695" s="8">
        <v>0.003</v>
      </c>
      <c r="N695" s="8"/>
      <c r="O695" s="8">
        <v>183</v>
      </c>
      <c r="P695" s="8"/>
      <c r="Q695" s="8"/>
      <c r="R695" s="8">
        <v>108</v>
      </c>
      <c r="S695" s="8">
        <v>108</v>
      </c>
      <c r="T695" s="8"/>
      <c r="U695" s="8">
        <v>0</v>
      </c>
      <c r="V695" s="8">
        <v>2600</v>
      </c>
      <c r="W695" s="8"/>
      <c r="X695" s="8"/>
      <c r="Y695" s="8"/>
      <c r="Z695" s="8"/>
      <c r="AA695" s="8"/>
      <c r="AB695" s="8"/>
      <c r="AC695" s="8"/>
      <c r="AD695" s="8"/>
      <c r="AE695" s="8">
        <v>8270</v>
      </c>
      <c r="AF695" s="8"/>
      <c r="AG695" s="8"/>
      <c r="AH695" s="8"/>
      <c r="AI695" s="8">
        <v>0.45</v>
      </c>
      <c r="AJ695" s="8">
        <v>0</v>
      </c>
      <c r="AK695" s="8">
        <v>-4</v>
      </c>
      <c r="AL695" s="8">
        <v>0.005</v>
      </c>
      <c r="AM695" s="8">
        <v>0.925</v>
      </c>
      <c r="AN695" s="8"/>
      <c r="AO695" s="8"/>
      <c r="AP695" s="8">
        <v>175</v>
      </c>
      <c r="AQ695" s="8">
        <v>175</v>
      </c>
      <c r="AR695" s="8">
        <v>0.001</v>
      </c>
      <c r="AS695" s="8">
        <v>0.085</v>
      </c>
      <c r="AT695" s="8"/>
      <c r="AU695" s="8"/>
      <c r="AV695" s="8">
        <v>2.11</v>
      </c>
      <c r="AW695" s="8">
        <v>12.3</v>
      </c>
      <c r="AX695" s="8"/>
      <c r="AY695" s="8">
        <v>0.005</v>
      </c>
      <c r="AZ695" s="8">
        <v>8.5</v>
      </c>
      <c r="BA695" s="8">
        <v>0.005</v>
      </c>
      <c r="BB695" s="8">
        <v>0.134</v>
      </c>
      <c r="BC695" s="8">
        <v>50</v>
      </c>
      <c r="BD695" s="8">
        <v>50.5</v>
      </c>
      <c r="BE695" s="8"/>
      <c r="BF695" s="8"/>
      <c r="BG695" s="8"/>
      <c r="BH695" s="8"/>
      <c r="BI695" s="8"/>
      <c r="BJ695" s="8">
        <v>1320</v>
      </c>
      <c r="BK695" s="8">
        <v>1320</v>
      </c>
      <c r="BL695" s="8">
        <v>1.44</v>
      </c>
      <c r="BM695" s="8">
        <v>438</v>
      </c>
      <c r="BN695" s="8">
        <v>143</v>
      </c>
      <c r="BO695" s="8">
        <v>21.72</v>
      </c>
      <c r="BP695" s="8">
        <v>50.2</v>
      </c>
      <c r="BQ695" s="8">
        <v>28.48</v>
      </c>
      <c r="BR695" s="8">
        <v>20.67</v>
      </c>
      <c r="BS695" s="8">
        <v>4700</v>
      </c>
      <c r="BT695" s="8">
        <v>28</v>
      </c>
      <c r="BU695" s="8"/>
      <c r="BV695" s="8"/>
      <c r="BW695" s="8"/>
      <c r="BX695" s="8"/>
      <c r="BY695" s="9">
        <f>BM695/V695</f>
        <v>0.16846153846153847</v>
      </c>
    </row>
    <row r="696" spans="1:77" s="10" customFormat="1" ht="12.75">
      <c r="A696" s="8" t="s">
        <v>301</v>
      </c>
      <c r="B696" s="7" t="s">
        <v>293</v>
      </c>
      <c r="C696" s="8">
        <v>0</v>
      </c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>
        <v>51</v>
      </c>
      <c r="BU696" s="8"/>
      <c r="BV696" s="8"/>
      <c r="BW696" s="8"/>
      <c r="BX696" s="8"/>
      <c r="BY696" s="9"/>
    </row>
    <row r="697" spans="1:77" s="10" customFormat="1" ht="12.75">
      <c r="A697" s="8" t="s">
        <v>301</v>
      </c>
      <c r="B697" s="7" t="s">
        <v>306</v>
      </c>
      <c r="C697" s="8">
        <v>0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>
        <v>24</v>
      </c>
      <c r="BU697" s="8"/>
      <c r="BV697" s="8"/>
      <c r="BW697" s="8"/>
      <c r="BX697" s="8"/>
      <c r="BY697" s="9"/>
    </row>
    <row r="698" spans="1:77" s="10" customFormat="1" ht="12.75">
      <c r="A698" s="8" t="s">
        <v>301</v>
      </c>
      <c r="B698" s="7" t="s">
        <v>148</v>
      </c>
      <c r="C698" s="8">
        <v>0</v>
      </c>
      <c r="D698" s="8">
        <v>122</v>
      </c>
      <c r="E698" s="8"/>
      <c r="F698" s="8"/>
      <c r="G698" s="8">
        <v>142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>
        <v>8400</v>
      </c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>
        <v>8.19</v>
      </c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>
        <v>25.7</v>
      </c>
      <c r="BS698" s="8"/>
      <c r="BT698" s="8"/>
      <c r="BU698" s="8"/>
      <c r="BV698" s="8"/>
      <c r="BW698" s="8"/>
      <c r="BX698" s="8"/>
      <c r="BY698" s="9"/>
    </row>
    <row r="699" spans="1:77" s="10" customFormat="1" ht="12.75">
      <c r="A699" s="8" t="s">
        <v>301</v>
      </c>
      <c r="B699" s="7" t="s">
        <v>162</v>
      </c>
      <c r="C699" s="8">
        <v>0</v>
      </c>
      <c r="D699" s="8">
        <v>156</v>
      </c>
      <c r="E699" s="8"/>
      <c r="F699" s="8">
        <v>2.07</v>
      </c>
      <c r="G699" s="8">
        <v>166</v>
      </c>
      <c r="H699" s="8">
        <v>0.03</v>
      </c>
      <c r="I699" s="8">
        <v>0.01</v>
      </c>
      <c r="J699" s="8">
        <v>0.281</v>
      </c>
      <c r="K699" s="8">
        <v>0.014</v>
      </c>
      <c r="L699" s="8"/>
      <c r="M699" s="8">
        <v>0.003</v>
      </c>
      <c r="N699" s="8"/>
      <c r="O699" s="8">
        <v>203</v>
      </c>
      <c r="P699" s="8"/>
      <c r="Q699" s="8"/>
      <c r="R699" s="8"/>
      <c r="S699" s="8">
        <v>116</v>
      </c>
      <c r="T699" s="8"/>
      <c r="U699" s="8">
        <v>0</v>
      </c>
      <c r="V699" s="8">
        <v>2680</v>
      </c>
      <c r="W699" s="8"/>
      <c r="X699" s="8"/>
      <c r="Y699" s="8"/>
      <c r="Z699" s="8"/>
      <c r="AA699" s="8"/>
      <c r="AB699" s="8"/>
      <c r="AC699" s="8"/>
      <c r="AD699" s="8"/>
      <c r="AE699" s="8">
        <v>9000</v>
      </c>
      <c r="AF699" s="8"/>
      <c r="AG699" s="8"/>
      <c r="AH699" s="8"/>
      <c r="AI699" s="8">
        <v>0.54</v>
      </c>
      <c r="AJ699" s="8">
        <v>0</v>
      </c>
      <c r="AK699" s="8">
        <v>-2.1</v>
      </c>
      <c r="AL699" s="8">
        <v>0.011000000000000001</v>
      </c>
      <c r="AM699" s="8">
        <v>0.602</v>
      </c>
      <c r="AN699" s="8"/>
      <c r="AO699" s="8"/>
      <c r="AP699" s="8"/>
      <c r="AQ699" s="8">
        <v>193</v>
      </c>
      <c r="AR699" s="8">
        <v>0.001</v>
      </c>
      <c r="AS699" s="8">
        <v>0.17200000000000001</v>
      </c>
      <c r="AT699" s="8"/>
      <c r="AU699" s="8"/>
      <c r="AV699" s="8">
        <v>2.08</v>
      </c>
      <c r="AW699" s="8">
        <v>16.2</v>
      </c>
      <c r="AX699" s="8"/>
      <c r="AY699" s="8">
        <v>0.009000000000000001</v>
      </c>
      <c r="AZ699" s="8">
        <v>8.1</v>
      </c>
      <c r="BA699" s="8">
        <v>0.006</v>
      </c>
      <c r="BB699" s="8">
        <v>0.10300000000000001</v>
      </c>
      <c r="BC699" s="8"/>
      <c r="BD699" s="8">
        <v>55.1</v>
      </c>
      <c r="BE699" s="8"/>
      <c r="BF699" s="8"/>
      <c r="BG699" s="8"/>
      <c r="BH699" s="8"/>
      <c r="BI699" s="8"/>
      <c r="BJ699" s="8"/>
      <c r="BK699" s="8">
        <v>1440</v>
      </c>
      <c r="BL699" s="8">
        <v>1.9</v>
      </c>
      <c r="BM699" s="8">
        <v>501</v>
      </c>
      <c r="BN699" s="8">
        <v>156</v>
      </c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9">
        <f>BM699/V699</f>
        <v>0.1869402985074627</v>
      </c>
    </row>
    <row r="700" spans="1:77" s="10" customFormat="1" ht="12.75">
      <c r="A700" s="8" t="s">
        <v>307</v>
      </c>
      <c r="B700" s="7" t="s">
        <v>308</v>
      </c>
      <c r="C700" s="8">
        <v>0</v>
      </c>
      <c r="D700" s="8"/>
      <c r="E700" s="8"/>
      <c r="F700" s="8"/>
      <c r="G700" s="8">
        <v>169</v>
      </c>
      <c r="H700" s="8"/>
      <c r="I700" s="8"/>
      <c r="J700" s="8"/>
      <c r="K700" s="8"/>
      <c r="L700" s="8"/>
      <c r="M700" s="8"/>
      <c r="N700" s="8"/>
      <c r="O700" s="8">
        <v>207</v>
      </c>
      <c r="P700" s="8"/>
      <c r="Q700" s="8"/>
      <c r="R700" s="8"/>
      <c r="S700" s="8"/>
      <c r="T700" s="8"/>
      <c r="U700" s="8">
        <v>0</v>
      </c>
      <c r="V700" s="8"/>
      <c r="W700" s="8"/>
      <c r="X700" s="8"/>
      <c r="Y700" s="8"/>
      <c r="Z700" s="8"/>
      <c r="AA700" s="8"/>
      <c r="AB700" s="8"/>
      <c r="AC700" s="8"/>
      <c r="AD700" s="8"/>
      <c r="AE700" s="8">
        <v>58900</v>
      </c>
      <c r="AF700" s="8"/>
      <c r="AG700" s="8"/>
      <c r="AH700" s="8"/>
      <c r="AI700" s="8"/>
      <c r="AJ700" s="8">
        <v>0</v>
      </c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>
        <v>3330</v>
      </c>
      <c r="BN700" s="8"/>
      <c r="BO700" s="8"/>
      <c r="BP700" s="8"/>
      <c r="BQ700" s="8"/>
      <c r="BR700" s="8"/>
      <c r="BS700" s="8">
        <v>39000</v>
      </c>
      <c r="BT700" s="8"/>
      <c r="BU700" s="8"/>
      <c r="BV700" s="8"/>
      <c r="BW700" s="8"/>
      <c r="BX700" s="8"/>
      <c r="BY700" s="9"/>
    </row>
    <row r="701" spans="1:77" s="10" customFormat="1" ht="12.75">
      <c r="A701" s="6" t="s">
        <v>309</v>
      </c>
      <c r="B701" s="7" t="s">
        <v>178</v>
      </c>
      <c r="C701" s="8">
        <v>0</v>
      </c>
      <c r="D701" s="8"/>
      <c r="E701" s="8"/>
      <c r="F701" s="8">
        <v>1.48</v>
      </c>
      <c r="G701" s="8">
        <v>179</v>
      </c>
      <c r="H701" s="8"/>
      <c r="I701" s="8">
        <v>0.01</v>
      </c>
      <c r="J701" s="8">
        <v>0.078</v>
      </c>
      <c r="K701" s="8">
        <v>0.032</v>
      </c>
      <c r="L701" s="8"/>
      <c r="M701" s="8"/>
      <c r="N701" s="8"/>
      <c r="O701" s="8">
        <v>212</v>
      </c>
      <c r="P701" s="8"/>
      <c r="Q701" s="8"/>
      <c r="R701" s="8">
        <v>192</v>
      </c>
      <c r="S701" s="8"/>
      <c r="T701" s="8"/>
      <c r="U701" s="8">
        <v>3</v>
      </c>
      <c r="V701" s="8">
        <v>7440</v>
      </c>
      <c r="W701" s="8"/>
      <c r="X701" s="8"/>
      <c r="Y701" s="8">
        <v>20.3</v>
      </c>
      <c r="Z701" s="8"/>
      <c r="AA701" s="8"/>
      <c r="AB701" s="8"/>
      <c r="AC701" s="8"/>
      <c r="AD701" s="8"/>
      <c r="AE701" s="8">
        <v>17230</v>
      </c>
      <c r="AF701" s="8"/>
      <c r="AG701" s="8"/>
      <c r="AH701" s="8"/>
      <c r="AI701" s="8"/>
      <c r="AJ701" s="8">
        <v>0</v>
      </c>
      <c r="AK701" s="8"/>
      <c r="AL701" s="8">
        <v>0.009000000000000001</v>
      </c>
      <c r="AM701" s="8">
        <v>0.079</v>
      </c>
      <c r="AN701" s="8"/>
      <c r="AO701" s="8"/>
      <c r="AP701" s="8">
        <v>513</v>
      </c>
      <c r="AQ701" s="8"/>
      <c r="AR701" s="8">
        <v>0.009000000000000001</v>
      </c>
      <c r="AS701" s="8">
        <v>0.034</v>
      </c>
      <c r="AT701" s="8"/>
      <c r="AU701" s="8"/>
      <c r="AV701" s="8">
        <v>1.48</v>
      </c>
      <c r="AW701" s="8">
        <v>10</v>
      </c>
      <c r="AX701" s="8">
        <v>14.4</v>
      </c>
      <c r="AY701" s="8">
        <v>0.005</v>
      </c>
      <c r="AZ701" s="8">
        <v>8.49</v>
      </c>
      <c r="BA701" s="8">
        <v>0.005</v>
      </c>
      <c r="BB701" s="8">
        <v>0.078</v>
      </c>
      <c r="BC701" s="8">
        <v>151</v>
      </c>
      <c r="BD701" s="8"/>
      <c r="BE701" s="8"/>
      <c r="BF701" s="8"/>
      <c r="BG701" s="8"/>
      <c r="BH701" s="8"/>
      <c r="BI701" s="8"/>
      <c r="BJ701" s="8">
        <v>4110</v>
      </c>
      <c r="BK701" s="8"/>
      <c r="BL701" s="8">
        <v>3.33</v>
      </c>
      <c r="BM701" s="8">
        <v>1110</v>
      </c>
      <c r="BN701" s="8">
        <v>366</v>
      </c>
      <c r="BO701" s="8">
        <v>4.2</v>
      </c>
      <c r="BP701" s="8">
        <v>17</v>
      </c>
      <c r="BQ701" s="8">
        <v>12.8</v>
      </c>
      <c r="BR701" s="8">
        <v>12</v>
      </c>
      <c r="BS701" s="8"/>
      <c r="BT701" s="8">
        <v>2</v>
      </c>
      <c r="BU701" s="8"/>
      <c r="BV701" s="8"/>
      <c r="BW701" s="8"/>
      <c r="BX701" s="8"/>
      <c r="BY701" s="9">
        <f>BM701/V701</f>
        <v>0.14919354838709678</v>
      </c>
    </row>
    <row r="702" spans="1:77" s="10" customFormat="1" ht="12.75">
      <c r="A702" s="8" t="s">
        <v>310</v>
      </c>
      <c r="B702" s="7" t="s">
        <v>93</v>
      </c>
      <c r="C702" s="8">
        <v>0</v>
      </c>
      <c r="D702" s="8">
        <v>162</v>
      </c>
      <c r="E702" s="8"/>
      <c r="F702" s="8"/>
      <c r="G702" s="8">
        <v>173</v>
      </c>
      <c r="H702" s="8"/>
      <c r="I702" s="8"/>
      <c r="J702" s="8"/>
      <c r="K702" s="8"/>
      <c r="L702" s="8"/>
      <c r="M702" s="8"/>
      <c r="N702" s="8"/>
      <c r="O702" s="8">
        <v>207</v>
      </c>
      <c r="P702" s="8"/>
      <c r="Q702" s="8"/>
      <c r="R702" s="8"/>
      <c r="S702" s="8"/>
      <c r="T702" s="8"/>
      <c r="U702" s="8">
        <v>2</v>
      </c>
      <c r="V702" s="8"/>
      <c r="W702" s="8"/>
      <c r="X702" s="8"/>
      <c r="Y702" s="8"/>
      <c r="Z702" s="8"/>
      <c r="AA702" s="8"/>
      <c r="AB702" s="8"/>
      <c r="AC702" s="8"/>
      <c r="AD702" s="8"/>
      <c r="AE702" s="8">
        <v>22000</v>
      </c>
      <c r="AF702" s="8"/>
      <c r="AG702" s="8"/>
      <c r="AH702" s="8"/>
      <c r="AI702" s="8"/>
      <c r="AJ702" s="8">
        <v>0</v>
      </c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>
        <v>8.49</v>
      </c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>
        <v>12.7</v>
      </c>
      <c r="BS702" s="8"/>
      <c r="BT702" s="8"/>
      <c r="BU702" s="8"/>
      <c r="BV702" s="8"/>
      <c r="BW702" s="8"/>
      <c r="BX702" s="8"/>
      <c r="BY702" s="9"/>
    </row>
    <row r="703" spans="1:77" s="10" customFormat="1" ht="12.75">
      <c r="A703" s="8" t="s">
        <v>310</v>
      </c>
      <c r="B703" s="7" t="s">
        <v>94</v>
      </c>
      <c r="C703" s="8">
        <v>0</v>
      </c>
      <c r="D703" s="8"/>
      <c r="E703" s="8"/>
      <c r="F703" s="8">
        <v>1.14</v>
      </c>
      <c r="G703" s="8">
        <v>158</v>
      </c>
      <c r="H703" s="8"/>
      <c r="I703" s="8">
        <v>0.01</v>
      </c>
      <c r="J703" s="8">
        <v>0.095</v>
      </c>
      <c r="K703" s="8">
        <v>0.047</v>
      </c>
      <c r="L703" s="8">
        <v>0.001</v>
      </c>
      <c r="M703" s="8"/>
      <c r="N703" s="8"/>
      <c r="O703" s="8">
        <v>193</v>
      </c>
      <c r="P703" s="8"/>
      <c r="Q703" s="8"/>
      <c r="R703" s="8">
        <v>161</v>
      </c>
      <c r="S703" s="8"/>
      <c r="T703" s="8"/>
      <c r="U703" s="8">
        <v>0</v>
      </c>
      <c r="V703" s="8">
        <v>5380</v>
      </c>
      <c r="W703" s="8"/>
      <c r="X703" s="8"/>
      <c r="Y703" s="8">
        <v>16.1</v>
      </c>
      <c r="Z703" s="8"/>
      <c r="AA703" s="8"/>
      <c r="AB703" s="8"/>
      <c r="AC703" s="8"/>
      <c r="AD703" s="8"/>
      <c r="AE703" s="8">
        <v>11519.2</v>
      </c>
      <c r="AF703" s="8"/>
      <c r="AG703" s="8"/>
      <c r="AH703" s="8"/>
      <c r="AI703" s="8"/>
      <c r="AJ703" s="8">
        <v>0</v>
      </c>
      <c r="AK703" s="8"/>
      <c r="AL703" s="8">
        <v>0.005</v>
      </c>
      <c r="AM703" s="8">
        <v>0.139</v>
      </c>
      <c r="AN703" s="8"/>
      <c r="AO703" s="8"/>
      <c r="AP703" s="8">
        <v>383</v>
      </c>
      <c r="AQ703" s="8"/>
      <c r="AR703" s="8">
        <v>0.002</v>
      </c>
      <c r="AS703" s="8">
        <v>0.027</v>
      </c>
      <c r="AT703" s="8"/>
      <c r="AU703" s="8"/>
      <c r="AV703" s="8">
        <v>1.16</v>
      </c>
      <c r="AW703" s="8">
        <v>10.2</v>
      </c>
      <c r="AX703" s="8">
        <v>12.2</v>
      </c>
      <c r="AY703" s="8">
        <v>0.025</v>
      </c>
      <c r="AZ703" s="8">
        <v>8.6</v>
      </c>
      <c r="BA703" s="8">
        <v>0.005</v>
      </c>
      <c r="BB703" s="8">
        <v>0.06</v>
      </c>
      <c r="BC703" s="8">
        <v>111</v>
      </c>
      <c r="BD703" s="8"/>
      <c r="BE703" s="8"/>
      <c r="BF703" s="8"/>
      <c r="BG703" s="8"/>
      <c r="BH703" s="8"/>
      <c r="BI703" s="8"/>
      <c r="BJ703" s="8">
        <v>2990</v>
      </c>
      <c r="BK703" s="8"/>
      <c r="BL703" s="8">
        <v>2.31</v>
      </c>
      <c r="BM703" s="8">
        <v>876</v>
      </c>
      <c r="BN703" s="8">
        <v>239</v>
      </c>
      <c r="BO703" s="8">
        <v>1.6</v>
      </c>
      <c r="BP703" s="8">
        <v>7.3</v>
      </c>
      <c r="BQ703" s="8">
        <v>5.7</v>
      </c>
      <c r="BR703" s="8">
        <v>12.9</v>
      </c>
      <c r="BS703" s="8"/>
      <c r="BT703" s="8">
        <v>1.2</v>
      </c>
      <c r="BU703" s="8"/>
      <c r="BV703" s="8"/>
      <c r="BW703" s="8"/>
      <c r="BX703" s="8"/>
      <c r="BY703" s="9">
        <f>BM703/V703</f>
        <v>0.16282527881040892</v>
      </c>
    </row>
    <row r="704" spans="1:77" s="10" customFormat="1" ht="12.75">
      <c r="A704" s="8" t="s">
        <v>310</v>
      </c>
      <c r="B704" s="7" t="s">
        <v>272</v>
      </c>
      <c r="C704" s="8">
        <v>0</v>
      </c>
      <c r="D704" s="8">
        <v>166</v>
      </c>
      <c r="E704" s="8"/>
      <c r="F704" s="8"/>
      <c r="G704" s="8">
        <v>166</v>
      </c>
      <c r="H704" s="8"/>
      <c r="I704" s="8"/>
      <c r="J704" s="8"/>
      <c r="K704" s="8"/>
      <c r="L704" s="8"/>
      <c r="M704" s="8"/>
      <c r="N704" s="8"/>
      <c r="O704" s="8">
        <v>203</v>
      </c>
      <c r="P704" s="8"/>
      <c r="Q704" s="8"/>
      <c r="R704" s="8"/>
      <c r="S704" s="8"/>
      <c r="T704" s="8"/>
      <c r="U704" s="8">
        <v>0</v>
      </c>
      <c r="V704" s="8"/>
      <c r="W704" s="8"/>
      <c r="X704" s="8"/>
      <c r="Y704" s="8"/>
      <c r="Z704" s="8"/>
      <c r="AA704" s="8"/>
      <c r="AB704" s="8"/>
      <c r="AC704" s="8"/>
      <c r="AD704" s="8"/>
      <c r="AE704" s="8">
        <v>18360</v>
      </c>
      <c r="AF704" s="8"/>
      <c r="AG704" s="8"/>
      <c r="AH704" s="8"/>
      <c r="AI704" s="8"/>
      <c r="AJ704" s="8">
        <v>0</v>
      </c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>
        <v>8.4</v>
      </c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>
        <v>13</v>
      </c>
      <c r="BS704" s="8"/>
      <c r="BT704" s="8"/>
      <c r="BU704" s="8"/>
      <c r="BV704" s="8"/>
      <c r="BW704" s="8"/>
      <c r="BX704" s="8"/>
      <c r="BY704" s="9"/>
    </row>
    <row r="705" spans="1:77" s="10" customFormat="1" ht="12.75">
      <c r="A705" s="8" t="s">
        <v>310</v>
      </c>
      <c r="B705" s="7" t="s">
        <v>286</v>
      </c>
      <c r="C705" s="8">
        <v>0</v>
      </c>
      <c r="D705" s="8"/>
      <c r="E705" s="8"/>
      <c r="F705" s="8">
        <v>1.8</v>
      </c>
      <c r="G705" s="8">
        <v>159</v>
      </c>
      <c r="H705" s="8"/>
      <c r="I705" s="8">
        <v>0.01</v>
      </c>
      <c r="J705" s="8">
        <v>0.21200000000000002</v>
      </c>
      <c r="K705" s="8">
        <v>0.025</v>
      </c>
      <c r="L705" s="8">
        <v>0.001</v>
      </c>
      <c r="M705" s="8"/>
      <c r="N705" s="8"/>
      <c r="O705" s="8">
        <v>194</v>
      </c>
      <c r="P705" s="8"/>
      <c r="Q705" s="8"/>
      <c r="R705" s="8">
        <v>160</v>
      </c>
      <c r="S705" s="8"/>
      <c r="T705" s="8"/>
      <c r="U705" s="8">
        <v>0</v>
      </c>
      <c r="V705" s="8">
        <v>5380</v>
      </c>
      <c r="W705" s="8"/>
      <c r="X705" s="8"/>
      <c r="Y705" s="8">
        <v>28.1</v>
      </c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>
        <v>0</v>
      </c>
      <c r="AK705" s="8"/>
      <c r="AL705" s="8">
        <v>0.005</v>
      </c>
      <c r="AM705" s="8">
        <v>0.278</v>
      </c>
      <c r="AN705" s="8"/>
      <c r="AO705" s="8"/>
      <c r="AP705" s="8">
        <v>373</v>
      </c>
      <c r="AQ705" s="8"/>
      <c r="AR705" s="8">
        <v>0.001</v>
      </c>
      <c r="AS705" s="8">
        <v>0.036000000000000004</v>
      </c>
      <c r="AT705" s="8"/>
      <c r="AU705" s="8"/>
      <c r="AV705" s="8">
        <v>1.8</v>
      </c>
      <c r="AW705" s="8">
        <v>11.2</v>
      </c>
      <c r="AX705" s="8">
        <v>14.9</v>
      </c>
      <c r="AY705" s="8">
        <v>0.005</v>
      </c>
      <c r="AZ705" s="8">
        <v>8.2</v>
      </c>
      <c r="BA705" s="8">
        <v>0.005</v>
      </c>
      <c r="BB705" s="8">
        <v>0.101</v>
      </c>
      <c r="BC705" s="8">
        <v>111</v>
      </c>
      <c r="BD705" s="8"/>
      <c r="BE705" s="8"/>
      <c r="BF705" s="8"/>
      <c r="BG705" s="8"/>
      <c r="BH705" s="8"/>
      <c r="BI705" s="8"/>
      <c r="BJ705" s="8">
        <v>3010</v>
      </c>
      <c r="BK705" s="8"/>
      <c r="BL705" s="8">
        <v>2.42</v>
      </c>
      <c r="BM705" s="8">
        <v>729</v>
      </c>
      <c r="BN705" s="8">
        <v>231</v>
      </c>
      <c r="BO705" s="8">
        <v>6.2</v>
      </c>
      <c r="BP705" s="8">
        <v>16.5</v>
      </c>
      <c r="BQ705" s="8">
        <v>10.3</v>
      </c>
      <c r="BR705" s="8"/>
      <c r="BS705" s="8"/>
      <c r="BT705" s="8"/>
      <c r="BU705" s="8"/>
      <c r="BV705" s="8"/>
      <c r="BW705" s="8"/>
      <c r="BX705" s="8"/>
      <c r="BY705" s="9">
        <f>BM705/V705</f>
        <v>0.13550185873605947</v>
      </c>
    </row>
    <row r="706" spans="1:77" s="10" customFormat="1" ht="12.75">
      <c r="A706" s="8" t="s">
        <v>310</v>
      </c>
      <c r="B706" s="7" t="s">
        <v>273</v>
      </c>
      <c r="C706" s="8">
        <v>0</v>
      </c>
      <c r="D706" s="8">
        <v>158</v>
      </c>
      <c r="E706" s="8"/>
      <c r="F706" s="8"/>
      <c r="G706" s="8">
        <v>165</v>
      </c>
      <c r="H706" s="8"/>
      <c r="I706" s="8"/>
      <c r="J706" s="8"/>
      <c r="K706" s="8"/>
      <c r="L706" s="8"/>
      <c r="M706" s="8"/>
      <c r="N706" s="8"/>
      <c r="O706" s="8">
        <v>202</v>
      </c>
      <c r="P706" s="8"/>
      <c r="Q706" s="8"/>
      <c r="R706" s="8"/>
      <c r="S706" s="8"/>
      <c r="T706" s="8"/>
      <c r="U706" s="8">
        <v>0</v>
      </c>
      <c r="V706" s="8"/>
      <c r="W706" s="8"/>
      <c r="X706" s="8"/>
      <c r="Y706" s="8"/>
      <c r="Z706" s="8"/>
      <c r="AA706" s="8"/>
      <c r="AB706" s="8"/>
      <c r="AC706" s="8"/>
      <c r="AD706" s="8"/>
      <c r="AE706" s="8">
        <v>18070</v>
      </c>
      <c r="AF706" s="8"/>
      <c r="AG706" s="8"/>
      <c r="AH706" s="8"/>
      <c r="AI706" s="8"/>
      <c r="AJ706" s="8">
        <v>0</v>
      </c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>
        <v>8.48</v>
      </c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>
        <v>16.3</v>
      </c>
      <c r="BS706" s="8"/>
      <c r="BT706" s="8"/>
      <c r="BU706" s="8"/>
      <c r="BV706" s="8"/>
      <c r="BW706" s="8"/>
      <c r="BX706" s="8"/>
      <c r="BY706" s="9"/>
    </row>
    <row r="707" spans="1:77" s="10" customFormat="1" ht="12.75">
      <c r="A707" s="8" t="s">
        <v>310</v>
      </c>
      <c r="B707" s="7" t="s">
        <v>254</v>
      </c>
      <c r="C707" s="8">
        <v>0</v>
      </c>
      <c r="D707" s="8"/>
      <c r="E707" s="8"/>
      <c r="F707" s="8">
        <v>2.01</v>
      </c>
      <c r="G707" s="8">
        <v>178</v>
      </c>
      <c r="H707" s="8"/>
      <c r="I707" s="8">
        <v>0.01</v>
      </c>
      <c r="J707" s="8">
        <v>0.318</v>
      </c>
      <c r="K707" s="8">
        <v>0.016</v>
      </c>
      <c r="L707" s="8">
        <v>0.002</v>
      </c>
      <c r="M707" s="8"/>
      <c r="N707" s="8"/>
      <c r="O707" s="8">
        <v>217</v>
      </c>
      <c r="P707" s="8"/>
      <c r="Q707" s="8"/>
      <c r="R707" s="8">
        <v>180</v>
      </c>
      <c r="S707" s="8"/>
      <c r="T707" s="8"/>
      <c r="U707" s="8">
        <v>0</v>
      </c>
      <c r="V707" s="8">
        <v>6770</v>
      </c>
      <c r="W707" s="8"/>
      <c r="X707" s="8"/>
      <c r="Y707" s="8">
        <v>48.9</v>
      </c>
      <c r="Z707" s="8"/>
      <c r="AA707" s="8"/>
      <c r="AB707" s="8"/>
      <c r="AC707" s="8"/>
      <c r="AD707" s="8"/>
      <c r="AE707" s="8">
        <v>18113</v>
      </c>
      <c r="AF707" s="8"/>
      <c r="AG707" s="8"/>
      <c r="AH707" s="8"/>
      <c r="AI707" s="8"/>
      <c r="AJ707" s="8">
        <v>0</v>
      </c>
      <c r="AK707" s="8"/>
      <c r="AL707" s="8">
        <v>0.005</v>
      </c>
      <c r="AM707" s="8">
        <v>0.219</v>
      </c>
      <c r="AN707" s="8"/>
      <c r="AO707" s="8"/>
      <c r="AP707" s="8">
        <v>433</v>
      </c>
      <c r="AQ707" s="8"/>
      <c r="AR707" s="8">
        <v>0.001</v>
      </c>
      <c r="AS707" s="8">
        <v>0.036000000000000004</v>
      </c>
      <c r="AT707" s="8"/>
      <c r="AU707" s="8"/>
      <c r="AV707" s="8">
        <v>2.01</v>
      </c>
      <c r="AW707" s="8">
        <v>11.4</v>
      </c>
      <c r="AX707" s="8">
        <v>16.9</v>
      </c>
      <c r="AY707" s="8">
        <v>0.005</v>
      </c>
      <c r="AZ707" s="8">
        <v>8.41</v>
      </c>
      <c r="BA707" s="8">
        <v>0.005</v>
      </c>
      <c r="BB707" s="8">
        <v>0.124</v>
      </c>
      <c r="BC707" s="8">
        <v>128</v>
      </c>
      <c r="BD707" s="8"/>
      <c r="BE707" s="8"/>
      <c r="BF707" s="8"/>
      <c r="BG707" s="8"/>
      <c r="BH707" s="8"/>
      <c r="BI707" s="8"/>
      <c r="BJ707" s="8">
        <v>3440</v>
      </c>
      <c r="BK707" s="8"/>
      <c r="BL707" s="8">
        <v>0.005</v>
      </c>
      <c r="BM707" s="8">
        <v>960</v>
      </c>
      <c r="BN707" s="8">
        <v>333</v>
      </c>
      <c r="BO707" s="8">
        <v>2.4</v>
      </c>
      <c r="BP707" s="8">
        <v>13</v>
      </c>
      <c r="BQ707" s="8">
        <v>10.6</v>
      </c>
      <c r="BR707" s="8">
        <v>18.8</v>
      </c>
      <c r="BS707" s="8"/>
      <c r="BT707" s="8">
        <v>15.4</v>
      </c>
      <c r="BU707" s="8"/>
      <c r="BV707" s="8"/>
      <c r="BW707" s="8"/>
      <c r="BX707" s="8"/>
      <c r="BY707" s="9">
        <f>BM707/V707</f>
        <v>0.14180206794682423</v>
      </c>
    </row>
    <row r="708" spans="1:77" s="10" customFormat="1" ht="12.75">
      <c r="A708" s="8" t="s">
        <v>310</v>
      </c>
      <c r="B708" s="7" t="s">
        <v>283</v>
      </c>
      <c r="C708" s="8">
        <v>0</v>
      </c>
      <c r="D708" s="8">
        <v>180</v>
      </c>
      <c r="E708" s="8"/>
      <c r="F708" s="8"/>
      <c r="G708" s="8">
        <v>194</v>
      </c>
      <c r="H708" s="8"/>
      <c r="I708" s="8"/>
      <c r="J708" s="8"/>
      <c r="K708" s="8"/>
      <c r="L708" s="8"/>
      <c r="M708" s="8"/>
      <c r="N708" s="8"/>
      <c r="O708" s="8">
        <v>208</v>
      </c>
      <c r="P708" s="8"/>
      <c r="Q708" s="8"/>
      <c r="R708" s="8"/>
      <c r="S708" s="8"/>
      <c r="T708" s="8"/>
      <c r="U708" s="8">
        <v>11</v>
      </c>
      <c r="V708" s="8"/>
      <c r="W708" s="8"/>
      <c r="X708" s="8"/>
      <c r="Y708" s="8"/>
      <c r="Z708" s="8"/>
      <c r="AA708" s="8"/>
      <c r="AB708" s="8"/>
      <c r="AC708" s="8"/>
      <c r="AD708" s="8"/>
      <c r="AE708" s="8">
        <v>19170</v>
      </c>
      <c r="AF708" s="8"/>
      <c r="AG708" s="8"/>
      <c r="AH708" s="8"/>
      <c r="AI708" s="8"/>
      <c r="AJ708" s="8">
        <v>0</v>
      </c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>
        <v>8.52</v>
      </c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>
        <v>19.3</v>
      </c>
      <c r="BS708" s="8"/>
      <c r="BT708" s="8"/>
      <c r="BU708" s="8"/>
      <c r="BV708" s="8"/>
      <c r="BW708" s="8"/>
      <c r="BX708" s="8"/>
      <c r="BY708" s="9"/>
    </row>
    <row r="709" spans="1:77" s="10" customFormat="1" ht="12.75">
      <c r="A709" s="8" t="s">
        <v>310</v>
      </c>
      <c r="B709" s="7" t="s">
        <v>191</v>
      </c>
      <c r="C709" s="8">
        <v>0</v>
      </c>
      <c r="D709" s="8">
        <v>192</v>
      </c>
      <c r="E709" s="8"/>
      <c r="F709" s="8">
        <v>1.9</v>
      </c>
      <c r="G709" s="8">
        <v>212</v>
      </c>
      <c r="H709" s="8"/>
      <c r="I709" s="8">
        <v>0.01</v>
      </c>
      <c r="J709" s="8">
        <v>0.182</v>
      </c>
      <c r="K709" s="8">
        <v>0.031</v>
      </c>
      <c r="L709" s="8">
        <v>0.002</v>
      </c>
      <c r="M709" s="8"/>
      <c r="N709" s="8"/>
      <c r="O709" s="8">
        <v>232</v>
      </c>
      <c r="P709" s="8"/>
      <c r="Q709" s="8"/>
      <c r="R709" s="8">
        <v>201</v>
      </c>
      <c r="S709" s="8"/>
      <c r="T709" s="8"/>
      <c r="U709" s="8">
        <v>3</v>
      </c>
      <c r="V709" s="8">
        <v>7410</v>
      </c>
      <c r="W709" s="8"/>
      <c r="X709" s="8"/>
      <c r="Y709" s="8">
        <v>37</v>
      </c>
      <c r="Z709" s="8"/>
      <c r="AA709" s="8"/>
      <c r="AB709" s="8"/>
      <c r="AC709" s="8"/>
      <c r="AD709" s="8"/>
      <c r="AE709" s="8">
        <v>21170</v>
      </c>
      <c r="AF709" s="8"/>
      <c r="AG709" s="8"/>
      <c r="AH709" s="8"/>
      <c r="AI709" s="8"/>
      <c r="AJ709" s="8">
        <v>0</v>
      </c>
      <c r="AK709" s="8"/>
      <c r="AL709" s="8">
        <v>0.006</v>
      </c>
      <c r="AM709" s="8">
        <v>0.18100000000000002</v>
      </c>
      <c r="AN709" s="8"/>
      <c r="AO709" s="8"/>
      <c r="AP709" s="8">
        <v>487</v>
      </c>
      <c r="AQ709" s="8"/>
      <c r="AR709" s="8">
        <v>0.005</v>
      </c>
      <c r="AS709" s="8">
        <v>0.028</v>
      </c>
      <c r="AT709" s="8"/>
      <c r="AU709" s="8"/>
      <c r="AV709" s="8">
        <v>1.93</v>
      </c>
      <c r="AW709" s="8">
        <v>13.5</v>
      </c>
      <c r="AX709" s="8">
        <v>19.3</v>
      </c>
      <c r="AY709" s="8">
        <v>0.026000000000000002</v>
      </c>
      <c r="AZ709" s="8">
        <v>8.4</v>
      </c>
      <c r="BA709" s="8">
        <v>0.005</v>
      </c>
      <c r="BB709" s="8">
        <v>0.10400000000000001</v>
      </c>
      <c r="BC709" s="8">
        <v>144</v>
      </c>
      <c r="BD709" s="8"/>
      <c r="BE709" s="8"/>
      <c r="BF709" s="8"/>
      <c r="BG709" s="8"/>
      <c r="BH709" s="8"/>
      <c r="BI709" s="8"/>
      <c r="BJ709" s="8">
        <v>3280</v>
      </c>
      <c r="BK709" s="8"/>
      <c r="BL709" s="8">
        <v>3.27</v>
      </c>
      <c r="BM709" s="8">
        <v>1090</v>
      </c>
      <c r="BN709" s="8">
        <v>343</v>
      </c>
      <c r="BO709" s="8">
        <v>28.7</v>
      </c>
      <c r="BP709" s="8">
        <v>44.8</v>
      </c>
      <c r="BQ709" s="8">
        <v>16.2</v>
      </c>
      <c r="BR709" s="8">
        <v>17.8</v>
      </c>
      <c r="BS709" s="8"/>
      <c r="BT709" s="8">
        <v>8.1</v>
      </c>
      <c r="BU709" s="8"/>
      <c r="BV709" s="8"/>
      <c r="BW709" s="8"/>
      <c r="BX709" s="8"/>
      <c r="BY709" s="9">
        <f>BM709/V709</f>
        <v>0.14709851551956815</v>
      </c>
    </row>
    <row r="710" spans="1:77" s="10" customFormat="1" ht="12.75">
      <c r="A710" s="8" t="s">
        <v>310</v>
      </c>
      <c r="B710" s="7" t="s">
        <v>274</v>
      </c>
      <c r="C710" s="8">
        <v>0</v>
      </c>
      <c r="D710" s="8">
        <v>196</v>
      </c>
      <c r="E710" s="8"/>
      <c r="F710" s="8"/>
      <c r="G710" s="8">
        <v>194</v>
      </c>
      <c r="H710" s="8"/>
      <c r="I710" s="8"/>
      <c r="J710" s="8"/>
      <c r="K710" s="8"/>
      <c r="L710" s="8"/>
      <c r="M710" s="8"/>
      <c r="N710" s="8"/>
      <c r="O710" s="8">
        <v>210</v>
      </c>
      <c r="P710" s="8"/>
      <c r="Q710" s="8"/>
      <c r="R710" s="8"/>
      <c r="S710" s="8"/>
      <c r="T710" s="8"/>
      <c r="U710" s="8">
        <v>11</v>
      </c>
      <c r="V710" s="8"/>
      <c r="W710" s="8"/>
      <c r="X710" s="8"/>
      <c r="Y710" s="8"/>
      <c r="Z710" s="8"/>
      <c r="AA710" s="8"/>
      <c r="AB710" s="8"/>
      <c r="AC710" s="8"/>
      <c r="AD710" s="8"/>
      <c r="AE710" s="8">
        <v>23000</v>
      </c>
      <c r="AF710" s="8"/>
      <c r="AG710" s="8"/>
      <c r="AH710" s="8"/>
      <c r="AI710" s="8"/>
      <c r="AJ710" s="8">
        <v>0</v>
      </c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>
        <v>8.49</v>
      </c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>
        <v>18.9</v>
      </c>
      <c r="BS710" s="8"/>
      <c r="BT710" s="8"/>
      <c r="BU710" s="8"/>
      <c r="BV710" s="8"/>
      <c r="BW710" s="8"/>
      <c r="BX710" s="8"/>
      <c r="BY710" s="9"/>
    </row>
    <row r="711" spans="1:77" s="10" customFormat="1" ht="12.75">
      <c r="A711" s="8" t="s">
        <v>310</v>
      </c>
      <c r="B711" s="7" t="s">
        <v>104</v>
      </c>
      <c r="C711" s="8">
        <v>0</v>
      </c>
      <c r="D711" s="8">
        <v>188</v>
      </c>
      <c r="E711" s="8"/>
      <c r="F711" s="8">
        <v>2.37</v>
      </c>
      <c r="G711" s="8">
        <v>185</v>
      </c>
      <c r="H711" s="8"/>
      <c r="I711" s="8">
        <v>0.01</v>
      </c>
      <c r="J711" s="8">
        <v>0.064</v>
      </c>
      <c r="K711" s="8">
        <v>0.129</v>
      </c>
      <c r="L711" s="8">
        <v>0.002</v>
      </c>
      <c r="M711" s="8"/>
      <c r="N711" s="8"/>
      <c r="O711" s="8">
        <v>226</v>
      </c>
      <c r="P711" s="8"/>
      <c r="Q711" s="8"/>
      <c r="R711" s="8">
        <v>248</v>
      </c>
      <c r="S711" s="8"/>
      <c r="T711" s="8"/>
      <c r="U711" s="8">
        <v>0</v>
      </c>
      <c r="V711" s="8">
        <v>10000</v>
      </c>
      <c r="W711" s="8"/>
      <c r="X711" s="8"/>
      <c r="Y711" s="8">
        <v>22.5</v>
      </c>
      <c r="Z711" s="8"/>
      <c r="AA711" s="8"/>
      <c r="AB711" s="8"/>
      <c r="AC711" s="8"/>
      <c r="AD711" s="8"/>
      <c r="AE711" s="8">
        <v>20500</v>
      </c>
      <c r="AF711" s="8"/>
      <c r="AG711" s="8"/>
      <c r="AH711" s="8"/>
      <c r="AI711" s="8"/>
      <c r="AJ711" s="8">
        <v>0</v>
      </c>
      <c r="AK711" s="8"/>
      <c r="AL711" s="8">
        <v>0.005</v>
      </c>
      <c r="AM711" s="8">
        <v>0.113</v>
      </c>
      <c r="AN711" s="8"/>
      <c r="AO711" s="8"/>
      <c r="AP711" s="8">
        <v>579</v>
      </c>
      <c r="AQ711" s="8"/>
      <c r="AR711" s="8">
        <v>0.031</v>
      </c>
      <c r="AS711" s="8">
        <v>0.078</v>
      </c>
      <c r="AT711" s="8"/>
      <c r="AU711" s="8"/>
      <c r="AV711" s="8">
        <v>2.37</v>
      </c>
      <c r="AW711" s="8">
        <v>13</v>
      </c>
      <c r="AX711" s="8">
        <v>15.5</v>
      </c>
      <c r="AY711" s="8">
        <v>0.005</v>
      </c>
      <c r="AZ711" s="8">
        <v>8.2</v>
      </c>
      <c r="BA711" s="8">
        <v>0.007</v>
      </c>
      <c r="BB711" s="8">
        <v>0.163</v>
      </c>
      <c r="BC711" s="8">
        <v>199</v>
      </c>
      <c r="BD711" s="8"/>
      <c r="BE711" s="8"/>
      <c r="BF711" s="8"/>
      <c r="BG711" s="8"/>
      <c r="BH711" s="8"/>
      <c r="BI711" s="8"/>
      <c r="BJ711" s="8">
        <v>5260</v>
      </c>
      <c r="BK711" s="8"/>
      <c r="BL711" s="8">
        <v>3.33</v>
      </c>
      <c r="BM711" s="8">
        <v>1480</v>
      </c>
      <c r="BN711" s="8">
        <v>483</v>
      </c>
      <c r="BO711" s="8">
        <v>54.3</v>
      </c>
      <c r="BP711" s="8">
        <v>94.9</v>
      </c>
      <c r="BQ711" s="8">
        <v>40.5</v>
      </c>
      <c r="BR711" s="8">
        <v>20.5</v>
      </c>
      <c r="BS711" s="8"/>
      <c r="BT711" s="8">
        <v>10.8</v>
      </c>
      <c r="BU711" s="8"/>
      <c r="BV711" s="8"/>
      <c r="BW711" s="8"/>
      <c r="BX711" s="8"/>
      <c r="BY711" s="9">
        <f>BM711/V711</f>
        <v>0.148</v>
      </c>
    </row>
    <row r="712" spans="1:77" s="10" customFormat="1" ht="12.75">
      <c r="A712" s="8" t="s">
        <v>310</v>
      </c>
      <c r="B712" s="7" t="s">
        <v>276</v>
      </c>
      <c r="C712" s="8">
        <v>0</v>
      </c>
      <c r="D712" s="8">
        <v>174</v>
      </c>
      <c r="E712" s="8"/>
      <c r="F712" s="8"/>
      <c r="G712" s="8">
        <v>191</v>
      </c>
      <c r="H712" s="8"/>
      <c r="I712" s="8"/>
      <c r="J712" s="8"/>
      <c r="K712" s="8"/>
      <c r="L712" s="8"/>
      <c r="M712" s="8"/>
      <c r="N712" s="8"/>
      <c r="O712" s="8">
        <v>233</v>
      </c>
      <c r="P712" s="8"/>
      <c r="Q712" s="8"/>
      <c r="R712" s="8"/>
      <c r="S712" s="8"/>
      <c r="T712" s="8"/>
      <c r="U712" s="8">
        <v>0</v>
      </c>
      <c r="V712" s="8"/>
      <c r="W712" s="8"/>
      <c r="X712" s="8"/>
      <c r="Y712" s="8"/>
      <c r="Z712" s="8"/>
      <c r="AA712" s="8"/>
      <c r="AB712" s="8"/>
      <c r="AC712" s="8"/>
      <c r="AD712" s="8"/>
      <c r="AE712" s="8">
        <v>28700</v>
      </c>
      <c r="AF712" s="8"/>
      <c r="AG712" s="8"/>
      <c r="AH712" s="8"/>
      <c r="AI712" s="8"/>
      <c r="AJ712" s="8">
        <v>0</v>
      </c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>
        <v>8.41</v>
      </c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>
        <v>21</v>
      </c>
      <c r="BS712" s="8"/>
      <c r="BT712" s="8"/>
      <c r="BU712" s="8"/>
      <c r="BV712" s="8"/>
      <c r="BW712" s="8"/>
      <c r="BX712" s="8"/>
      <c r="BY712" s="9"/>
    </row>
    <row r="713" spans="1:77" s="10" customFormat="1" ht="12.75">
      <c r="A713" s="8" t="s">
        <v>310</v>
      </c>
      <c r="B713" s="7" t="s">
        <v>255</v>
      </c>
      <c r="C713" s="8">
        <v>0</v>
      </c>
      <c r="D713" s="8"/>
      <c r="E713" s="8"/>
      <c r="F713" s="8">
        <v>2.41</v>
      </c>
      <c r="G713" s="8">
        <v>180</v>
      </c>
      <c r="H713" s="8"/>
      <c r="I713" s="8">
        <v>0.01</v>
      </c>
      <c r="J713" s="8">
        <v>0.075</v>
      </c>
      <c r="K713" s="8">
        <v>0.035</v>
      </c>
      <c r="L713" s="8">
        <v>0.005</v>
      </c>
      <c r="M713" s="8"/>
      <c r="N713" s="8"/>
      <c r="O713" s="8">
        <v>220</v>
      </c>
      <c r="P713" s="8"/>
      <c r="Q713" s="8"/>
      <c r="R713" s="8">
        <v>265</v>
      </c>
      <c r="S713" s="8"/>
      <c r="T713" s="8"/>
      <c r="U713" s="8">
        <v>0</v>
      </c>
      <c r="V713" s="8">
        <v>11700</v>
      </c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>
        <v>0</v>
      </c>
      <c r="AK713" s="8"/>
      <c r="AL713" s="8">
        <v>0.005</v>
      </c>
      <c r="AM713" s="8">
        <v>0.126</v>
      </c>
      <c r="AN713" s="8"/>
      <c r="AO713" s="8"/>
      <c r="AP713" s="8">
        <v>756</v>
      </c>
      <c r="AQ713" s="8"/>
      <c r="AR713" s="8">
        <v>0.003</v>
      </c>
      <c r="AS713" s="8">
        <v>0.067</v>
      </c>
      <c r="AT713" s="8"/>
      <c r="AU713" s="8"/>
      <c r="AV713" s="8">
        <v>2.41</v>
      </c>
      <c r="AW713" s="8">
        <v>15.4</v>
      </c>
      <c r="AX713" s="8">
        <v>19.1</v>
      </c>
      <c r="AY713" s="8">
        <v>0.005</v>
      </c>
      <c r="AZ713" s="8">
        <v>7.8</v>
      </c>
      <c r="BA713" s="8">
        <v>0.005</v>
      </c>
      <c r="BB713" s="8">
        <v>0.152</v>
      </c>
      <c r="BC713" s="8">
        <v>229</v>
      </c>
      <c r="BD713" s="8"/>
      <c r="BE713" s="8"/>
      <c r="BF713" s="8"/>
      <c r="BG713" s="8"/>
      <c r="BH713" s="8"/>
      <c r="BI713" s="8"/>
      <c r="BJ713" s="8">
        <v>6090</v>
      </c>
      <c r="BK713" s="8"/>
      <c r="BL713" s="8">
        <v>4.84</v>
      </c>
      <c r="BM713" s="8">
        <v>1660</v>
      </c>
      <c r="BN713" s="8">
        <v>543</v>
      </c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9">
        <f>BM713/V713</f>
        <v>0.14188034188034188</v>
      </c>
    </row>
    <row r="714" spans="1:77" s="10" customFormat="1" ht="12.75">
      <c r="A714" s="8" t="s">
        <v>310</v>
      </c>
      <c r="B714" s="7" t="s">
        <v>255</v>
      </c>
      <c r="C714" s="8">
        <v>0</v>
      </c>
      <c r="D714" s="8">
        <v>170</v>
      </c>
      <c r="E714" s="8"/>
      <c r="F714" s="8"/>
      <c r="G714" s="8">
        <v>170</v>
      </c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>
        <v>28</v>
      </c>
      <c r="Z714" s="8"/>
      <c r="AA714" s="8"/>
      <c r="AB714" s="8"/>
      <c r="AC714" s="8"/>
      <c r="AD714" s="8"/>
      <c r="AE714" s="8">
        <v>30000</v>
      </c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>
        <v>8.27</v>
      </c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>
        <v>2</v>
      </c>
      <c r="BP714" s="8">
        <v>10</v>
      </c>
      <c r="BQ714" s="8">
        <v>8</v>
      </c>
      <c r="BR714" s="8">
        <v>28.2</v>
      </c>
      <c r="BS714" s="8"/>
      <c r="BT714" s="8">
        <v>8.2</v>
      </c>
      <c r="BU714" s="8"/>
      <c r="BV714" s="8"/>
      <c r="BW714" s="8"/>
      <c r="BX714" s="8"/>
      <c r="BY714" s="9"/>
    </row>
    <row r="715" spans="1:77" s="10" customFormat="1" ht="12.75">
      <c r="A715" s="8" t="s">
        <v>310</v>
      </c>
      <c r="B715" s="7" t="s">
        <v>288</v>
      </c>
      <c r="C715" s="8">
        <v>0</v>
      </c>
      <c r="D715" s="8">
        <v>170</v>
      </c>
      <c r="E715" s="8"/>
      <c r="F715" s="8"/>
      <c r="G715" s="8">
        <v>171</v>
      </c>
      <c r="H715" s="8"/>
      <c r="I715" s="8"/>
      <c r="J715" s="8"/>
      <c r="K715" s="8"/>
      <c r="L715" s="8"/>
      <c r="M715" s="8"/>
      <c r="N715" s="8"/>
      <c r="O715" s="8">
        <v>209</v>
      </c>
      <c r="P715" s="8"/>
      <c r="Q715" s="8"/>
      <c r="R715" s="8"/>
      <c r="S715" s="8"/>
      <c r="T715" s="8"/>
      <c r="U715" s="8">
        <v>0</v>
      </c>
      <c r="V715" s="8"/>
      <c r="W715" s="8"/>
      <c r="X715" s="8"/>
      <c r="Y715" s="8"/>
      <c r="Z715" s="8"/>
      <c r="AA715" s="8"/>
      <c r="AB715" s="8"/>
      <c r="AC715" s="8"/>
      <c r="AD715" s="8"/>
      <c r="AE715" s="8">
        <v>34000</v>
      </c>
      <c r="AF715" s="8"/>
      <c r="AG715" s="8"/>
      <c r="AH715" s="8"/>
      <c r="AI715" s="8"/>
      <c r="AJ715" s="8">
        <v>0</v>
      </c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>
        <v>8.23</v>
      </c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>
        <v>23.9</v>
      </c>
      <c r="BS715" s="8"/>
      <c r="BT715" s="8"/>
      <c r="BU715" s="8"/>
      <c r="BV715" s="8"/>
      <c r="BW715" s="8"/>
      <c r="BX715" s="8"/>
      <c r="BY715" s="9"/>
    </row>
    <row r="716" spans="1:77" s="10" customFormat="1" ht="12.75">
      <c r="A716" s="8" t="s">
        <v>310</v>
      </c>
      <c r="B716" s="7" t="s">
        <v>256</v>
      </c>
      <c r="C716" s="8">
        <v>0</v>
      </c>
      <c r="D716" s="8">
        <v>162</v>
      </c>
      <c r="E716" s="8"/>
      <c r="F716" s="8">
        <v>3.06</v>
      </c>
      <c r="G716" s="8">
        <v>166</v>
      </c>
      <c r="H716" s="8"/>
      <c r="I716" s="8">
        <v>0.01</v>
      </c>
      <c r="J716" s="8">
        <v>0.055</v>
      </c>
      <c r="K716" s="8">
        <v>0.01</v>
      </c>
      <c r="L716" s="8">
        <v>0.006</v>
      </c>
      <c r="M716" s="8"/>
      <c r="N716" s="8"/>
      <c r="O716" s="8">
        <v>201</v>
      </c>
      <c r="P716" s="8"/>
      <c r="Q716" s="8"/>
      <c r="R716" s="8">
        <v>270</v>
      </c>
      <c r="S716" s="8"/>
      <c r="T716" s="8"/>
      <c r="U716" s="8">
        <v>0</v>
      </c>
      <c r="V716" s="8">
        <v>12100</v>
      </c>
      <c r="W716" s="8"/>
      <c r="X716" s="8"/>
      <c r="Y716" s="8">
        <v>34.4</v>
      </c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>
        <v>0</v>
      </c>
      <c r="AK716" s="8"/>
      <c r="AL716" s="8">
        <v>0.018000000000000002</v>
      </c>
      <c r="AM716" s="8">
        <v>0.149</v>
      </c>
      <c r="AN716" s="8"/>
      <c r="AO716" s="8"/>
      <c r="AP716" s="8">
        <v>806</v>
      </c>
      <c r="AQ716" s="8"/>
      <c r="AR716" s="8">
        <v>0.02</v>
      </c>
      <c r="AS716" s="8">
        <v>0.066</v>
      </c>
      <c r="AT716" s="8"/>
      <c r="AU716" s="8"/>
      <c r="AV716" s="8">
        <v>3.07</v>
      </c>
      <c r="AW716" s="8">
        <v>18.5</v>
      </c>
      <c r="AX716" s="8">
        <v>22.4</v>
      </c>
      <c r="AY716" s="8">
        <v>0.005</v>
      </c>
      <c r="AZ716" s="8">
        <v>7.8</v>
      </c>
      <c r="BA716" s="8">
        <v>0.006</v>
      </c>
      <c r="BB716" s="8">
        <v>0.17800000000000002</v>
      </c>
      <c r="BC716" s="8">
        <v>243</v>
      </c>
      <c r="BD716" s="8"/>
      <c r="BE716" s="8"/>
      <c r="BF716" s="8"/>
      <c r="BG716" s="8"/>
      <c r="BH716" s="8"/>
      <c r="BI716" s="8"/>
      <c r="BJ716" s="8">
        <v>6650</v>
      </c>
      <c r="BK716" s="8"/>
      <c r="BL716" s="8">
        <v>5.5</v>
      </c>
      <c r="BM716" s="8">
        <v>1740</v>
      </c>
      <c r="BN716" s="8">
        <v>563</v>
      </c>
      <c r="BO716" s="8">
        <v>1.7</v>
      </c>
      <c r="BP716" s="8">
        <v>10.7</v>
      </c>
      <c r="BQ716" s="8">
        <v>9</v>
      </c>
      <c r="BR716" s="8"/>
      <c r="BS716" s="8"/>
      <c r="BT716" s="8"/>
      <c r="BU716" s="8"/>
      <c r="BV716" s="8"/>
      <c r="BW716" s="8"/>
      <c r="BX716" s="8"/>
      <c r="BY716" s="9">
        <f>BM716/V716</f>
        <v>0.14380165289256197</v>
      </c>
    </row>
    <row r="717" spans="1:77" s="10" customFormat="1" ht="12.75">
      <c r="A717" s="8" t="s">
        <v>310</v>
      </c>
      <c r="B717" s="7" t="s">
        <v>264</v>
      </c>
      <c r="C717" s="8">
        <v>0</v>
      </c>
      <c r="D717" s="8">
        <v>160</v>
      </c>
      <c r="E717" s="8"/>
      <c r="F717" s="8"/>
      <c r="G717" s="8">
        <v>150</v>
      </c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>
        <v>35100</v>
      </c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>
        <v>8.11</v>
      </c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>
        <v>20</v>
      </c>
      <c r="BS717" s="8"/>
      <c r="BT717" s="8"/>
      <c r="BU717" s="8"/>
      <c r="BV717" s="8"/>
      <c r="BW717" s="8"/>
      <c r="BX717" s="8"/>
      <c r="BY717" s="9"/>
    </row>
    <row r="718" spans="1:77" s="10" customFormat="1" ht="12.75">
      <c r="A718" s="8" t="s">
        <v>310</v>
      </c>
      <c r="B718" s="7" t="s">
        <v>257</v>
      </c>
      <c r="C718" s="8">
        <v>0</v>
      </c>
      <c r="D718" s="8">
        <v>164</v>
      </c>
      <c r="E718" s="8"/>
      <c r="F718" s="8">
        <v>3.01</v>
      </c>
      <c r="G718" s="8">
        <v>189</v>
      </c>
      <c r="H718" s="8">
        <v>0.01</v>
      </c>
      <c r="I718" s="8">
        <v>0.01</v>
      </c>
      <c r="J718" s="8">
        <v>0.056</v>
      </c>
      <c r="K718" s="8">
        <v>0.497</v>
      </c>
      <c r="L718" s="8">
        <v>0.004</v>
      </c>
      <c r="M718" s="8"/>
      <c r="N718" s="8"/>
      <c r="O718" s="8">
        <v>230</v>
      </c>
      <c r="P718" s="8"/>
      <c r="Q718" s="8"/>
      <c r="R718" s="8">
        <v>272</v>
      </c>
      <c r="S718" s="8"/>
      <c r="T718" s="8"/>
      <c r="U718" s="8">
        <v>0</v>
      </c>
      <c r="V718" s="8">
        <v>12200</v>
      </c>
      <c r="W718" s="8"/>
      <c r="X718" s="8"/>
      <c r="Y718" s="8">
        <v>57.1</v>
      </c>
      <c r="Z718" s="8"/>
      <c r="AA718" s="8"/>
      <c r="AB718" s="8"/>
      <c r="AC718" s="8"/>
      <c r="AD718" s="8"/>
      <c r="AE718" s="8">
        <v>33280</v>
      </c>
      <c r="AF718" s="8"/>
      <c r="AG718" s="8"/>
      <c r="AH718" s="8"/>
      <c r="AI718" s="8">
        <v>0.87</v>
      </c>
      <c r="AJ718" s="8">
        <v>0</v>
      </c>
      <c r="AK718" s="8">
        <v>-1.1</v>
      </c>
      <c r="AL718" s="8">
        <v>0.015</v>
      </c>
      <c r="AM718" s="8">
        <v>0.196</v>
      </c>
      <c r="AN718" s="8"/>
      <c r="AO718" s="8"/>
      <c r="AP718" s="8">
        <v>818</v>
      </c>
      <c r="AQ718" s="8"/>
      <c r="AR718" s="8">
        <v>0.025</v>
      </c>
      <c r="AS718" s="8">
        <v>0.09</v>
      </c>
      <c r="AT718" s="8"/>
      <c r="AU718" s="8"/>
      <c r="AV718" s="8">
        <v>3.09</v>
      </c>
      <c r="AW718" s="8">
        <v>17</v>
      </c>
      <c r="AX718" s="8"/>
      <c r="AY718" s="8">
        <v>0.081</v>
      </c>
      <c r="AZ718" s="8">
        <v>7.87</v>
      </c>
      <c r="BA718" s="8">
        <v>0.005</v>
      </c>
      <c r="BB718" s="8">
        <v>0.166</v>
      </c>
      <c r="BC718" s="8">
        <v>235</v>
      </c>
      <c r="BD718" s="8"/>
      <c r="BE718" s="8"/>
      <c r="BF718" s="8"/>
      <c r="BG718" s="8"/>
      <c r="BH718" s="8"/>
      <c r="BI718" s="8"/>
      <c r="BJ718" s="8">
        <v>6640</v>
      </c>
      <c r="BK718" s="8"/>
      <c r="BL718" s="8">
        <v>4.71</v>
      </c>
      <c r="BM718" s="8">
        <v>1740</v>
      </c>
      <c r="BN718" s="8">
        <v>553</v>
      </c>
      <c r="BO718" s="8">
        <v>-1.4</v>
      </c>
      <c r="BP718" s="8">
        <v>8.9</v>
      </c>
      <c r="BQ718" s="8">
        <v>10.3</v>
      </c>
      <c r="BR718" s="8">
        <v>17.27</v>
      </c>
      <c r="BS718" s="8"/>
      <c r="BT718" s="8"/>
      <c r="BU718" s="8"/>
      <c r="BV718" s="8"/>
      <c r="BW718" s="8"/>
      <c r="BX718" s="8"/>
      <c r="BY718" s="9">
        <f>BM718/V718</f>
        <v>0.14262295081967213</v>
      </c>
    </row>
    <row r="719" spans="1:77" s="10" customFormat="1" ht="12.75">
      <c r="A719" s="8" t="s">
        <v>310</v>
      </c>
      <c r="B719" s="7" t="s">
        <v>114</v>
      </c>
      <c r="C719" s="8">
        <v>0</v>
      </c>
      <c r="D719" s="8">
        <v>156</v>
      </c>
      <c r="E719" s="8"/>
      <c r="F719" s="8"/>
      <c r="G719" s="8">
        <v>154</v>
      </c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>
        <v>32500</v>
      </c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>
        <v>8.19</v>
      </c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>
        <v>19.7</v>
      </c>
      <c r="BS719" s="8"/>
      <c r="BT719" s="8"/>
      <c r="BU719" s="8"/>
      <c r="BV719" s="8"/>
      <c r="BW719" s="8"/>
      <c r="BX719" s="8"/>
      <c r="BY719" s="9"/>
    </row>
    <row r="720" spans="1:77" s="10" customFormat="1" ht="12.75">
      <c r="A720" s="8" t="s">
        <v>310</v>
      </c>
      <c r="B720" s="7" t="s">
        <v>258</v>
      </c>
      <c r="C720" s="8">
        <v>0</v>
      </c>
      <c r="D720" s="8">
        <v>176</v>
      </c>
      <c r="E720" s="8"/>
      <c r="F720" s="8">
        <v>3.11</v>
      </c>
      <c r="G720" s="8">
        <v>160</v>
      </c>
      <c r="H720" s="8">
        <v>0.011000000000000001</v>
      </c>
      <c r="I720" s="8">
        <v>0.01</v>
      </c>
      <c r="J720" s="8">
        <v>0.069</v>
      </c>
      <c r="K720" s="8">
        <v>0.10200000000000001</v>
      </c>
      <c r="L720" s="8">
        <v>0.001</v>
      </c>
      <c r="M720" s="8">
        <v>0.001</v>
      </c>
      <c r="N720" s="8"/>
      <c r="O720" s="8">
        <v>193</v>
      </c>
      <c r="P720" s="8"/>
      <c r="Q720" s="8"/>
      <c r="R720" s="8">
        <v>256</v>
      </c>
      <c r="S720" s="8"/>
      <c r="T720" s="8"/>
      <c r="U720" s="8">
        <v>0</v>
      </c>
      <c r="V720" s="8">
        <v>11800</v>
      </c>
      <c r="W720" s="8"/>
      <c r="X720" s="8"/>
      <c r="Y720" s="8">
        <v>131.2</v>
      </c>
      <c r="Z720" s="8"/>
      <c r="AA720" s="8"/>
      <c r="AB720" s="8"/>
      <c r="AC720" s="8"/>
      <c r="AD720" s="8"/>
      <c r="AE720" s="8">
        <v>34500</v>
      </c>
      <c r="AF720" s="8"/>
      <c r="AG720" s="8"/>
      <c r="AH720" s="8"/>
      <c r="AI720" s="8">
        <v>0.9</v>
      </c>
      <c r="AJ720" s="8">
        <v>0</v>
      </c>
      <c r="AK720" s="8">
        <v>-2.2</v>
      </c>
      <c r="AL720" s="8">
        <v>0.015</v>
      </c>
      <c r="AM720" s="8">
        <v>0.17900000000000002</v>
      </c>
      <c r="AN720" s="8"/>
      <c r="AO720" s="8"/>
      <c r="AP720" s="8">
        <v>787</v>
      </c>
      <c r="AQ720" s="8"/>
      <c r="AR720" s="8">
        <v>0.004</v>
      </c>
      <c r="AS720" s="8">
        <v>0.039</v>
      </c>
      <c r="AT720" s="8"/>
      <c r="AU720" s="8"/>
      <c r="AV720" s="8">
        <v>3.2</v>
      </c>
      <c r="AW720" s="8">
        <v>16.4</v>
      </c>
      <c r="AX720" s="8"/>
      <c r="AY720" s="8">
        <v>0.08900000000000001</v>
      </c>
      <c r="AZ720" s="8">
        <v>8.64</v>
      </c>
      <c r="BA720" s="8">
        <v>0.005</v>
      </c>
      <c r="BB720" s="8">
        <v>0.167</v>
      </c>
      <c r="BC720" s="8">
        <v>229</v>
      </c>
      <c r="BD720" s="8"/>
      <c r="BE720" s="8"/>
      <c r="BF720" s="8"/>
      <c r="BG720" s="8"/>
      <c r="BH720" s="8"/>
      <c r="BI720" s="8"/>
      <c r="BJ720" s="8">
        <v>6260</v>
      </c>
      <c r="BK720" s="8"/>
      <c r="BL720" s="8">
        <v>5.09</v>
      </c>
      <c r="BM720" s="8">
        <v>1700</v>
      </c>
      <c r="BN720" s="8">
        <v>553</v>
      </c>
      <c r="BO720" s="8">
        <v>7.5</v>
      </c>
      <c r="BP720" s="8">
        <v>24.9</v>
      </c>
      <c r="BQ720" s="8">
        <v>17.4</v>
      </c>
      <c r="BR720" s="8">
        <v>16</v>
      </c>
      <c r="BS720" s="8"/>
      <c r="BT720" s="8">
        <v>7.9</v>
      </c>
      <c r="BU720" s="8"/>
      <c r="BV720" s="8"/>
      <c r="BW720" s="8"/>
      <c r="BX720" s="8"/>
      <c r="BY720" s="9">
        <f>BM720/V720</f>
        <v>0.1440677966101695</v>
      </c>
    </row>
    <row r="721" spans="1:77" s="10" customFormat="1" ht="12.75">
      <c r="A721" s="8" t="s">
        <v>310</v>
      </c>
      <c r="B721" s="7" t="s">
        <v>118</v>
      </c>
      <c r="C721" s="8">
        <v>0</v>
      </c>
      <c r="D721" s="8">
        <v>170</v>
      </c>
      <c r="E721" s="8"/>
      <c r="F721" s="8"/>
      <c r="G721" s="8">
        <v>158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>
        <v>32700</v>
      </c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>
        <v>8.41</v>
      </c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>
        <v>13.3</v>
      </c>
      <c r="BS721" s="8"/>
      <c r="BT721" s="8"/>
      <c r="BU721" s="8"/>
      <c r="BV721" s="8"/>
      <c r="BW721" s="8"/>
      <c r="BX721" s="8"/>
      <c r="BY721" s="9"/>
    </row>
    <row r="722" spans="1:77" s="10" customFormat="1" ht="12.75">
      <c r="A722" s="8" t="s">
        <v>310</v>
      </c>
      <c r="B722" s="7" t="s">
        <v>120</v>
      </c>
      <c r="C722" s="8">
        <v>0</v>
      </c>
      <c r="D722" s="8"/>
      <c r="E722" s="8"/>
      <c r="F722" s="8">
        <v>3.03</v>
      </c>
      <c r="G722" s="8">
        <v>180</v>
      </c>
      <c r="H722" s="8">
        <v>0.01</v>
      </c>
      <c r="I722" s="8">
        <v>0.01</v>
      </c>
      <c r="J722" s="8">
        <v>0.058</v>
      </c>
      <c r="K722" s="8">
        <v>0.066</v>
      </c>
      <c r="L722" s="8">
        <v>0.008</v>
      </c>
      <c r="M722" s="8">
        <v>0.008</v>
      </c>
      <c r="N722" s="8"/>
      <c r="O722" s="8">
        <v>220</v>
      </c>
      <c r="P722" s="8"/>
      <c r="Q722" s="8"/>
      <c r="R722" s="8">
        <v>274</v>
      </c>
      <c r="S722" s="8"/>
      <c r="T722" s="8"/>
      <c r="U722" s="8">
        <v>0</v>
      </c>
      <c r="V722" s="8">
        <v>11900</v>
      </c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>
        <v>0.83</v>
      </c>
      <c r="AJ722" s="8">
        <v>0</v>
      </c>
      <c r="AK722" s="8">
        <v>3.08</v>
      </c>
      <c r="AL722" s="8">
        <v>0.027</v>
      </c>
      <c r="AM722" s="8">
        <v>0.23800000000000002</v>
      </c>
      <c r="AN722" s="8"/>
      <c r="AO722" s="8"/>
      <c r="AP722" s="8">
        <v>817</v>
      </c>
      <c r="AQ722" s="8"/>
      <c r="AR722" s="8">
        <v>0.131</v>
      </c>
      <c r="AS722" s="8">
        <v>0.156</v>
      </c>
      <c r="AT722" s="8"/>
      <c r="AU722" s="8"/>
      <c r="AV722" s="8">
        <v>3.14</v>
      </c>
      <c r="AW722" s="8">
        <v>11.8</v>
      </c>
      <c r="AX722" s="8"/>
      <c r="AY722" s="8">
        <v>0.10600000000000001</v>
      </c>
      <c r="AZ722" s="8">
        <v>8</v>
      </c>
      <c r="BA722" s="8">
        <v>0.017</v>
      </c>
      <c r="BB722" s="8">
        <v>0.226</v>
      </c>
      <c r="BC722" s="8">
        <v>246</v>
      </c>
      <c r="BD722" s="8"/>
      <c r="BE722" s="8"/>
      <c r="BF722" s="8"/>
      <c r="BG722" s="8"/>
      <c r="BH722" s="8"/>
      <c r="BI722" s="8"/>
      <c r="BJ722" s="8">
        <v>7200</v>
      </c>
      <c r="BK722" s="8"/>
      <c r="BL722" s="8">
        <v>6.88</v>
      </c>
      <c r="BM722" s="8">
        <v>1780</v>
      </c>
      <c r="BN722" s="8">
        <v>597</v>
      </c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9">
        <f>BM722/V722</f>
        <v>0.1495798319327731</v>
      </c>
    </row>
    <row r="723" spans="1:77" s="10" customFormat="1" ht="12.75">
      <c r="A723" s="8" t="s">
        <v>310</v>
      </c>
      <c r="B723" s="7" t="s">
        <v>121</v>
      </c>
      <c r="C723" s="8">
        <v>0</v>
      </c>
      <c r="D723" s="8">
        <v>168</v>
      </c>
      <c r="E723" s="8"/>
      <c r="F723" s="8"/>
      <c r="G723" s="8">
        <v>176</v>
      </c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>
        <v>192.4</v>
      </c>
      <c r="Z723" s="8"/>
      <c r="AA723" s="8"/>
      <c r="AB723" s="8"/>
      <c r="AC723" s="8"/>
      <c r="AD723" s="8"/>
      <c r="AE723" s="8">
        <v>30000</v>
      </c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>
        <v>-0.4</v>
      </c>
      <c r="BP723" s="8">
        <v>16.1</v>
      </c>
      <c r="BQ723" s="8">
        <v>16.5</v>
      </c>
      <c r="BR723" s="8">
        <v>15.7</v>
      </c>
      <c r="BS723" s="8"/>
      <c r="BT723" s="8"/>
      <c r="BU723" s="8"/>
      <c r="BV723" s="8"/>
      <c r="BW723" s="8"/>
      <c r="BX723" s="8"/>
      <c r="BY723" s="9"/>
    </row>
    <row r="724" spans="1:77" s="10" customFormat="1" ht="12.75">
      <c r="A724" s="8" t="s">
        <v>310</v>
      </c>
      <c r="B724" s="7" t="s">
        <v>123</v>
      </c>
      <c r="C724" s="8">
        <v>0</v>
      </c>
      <c r="D724" s="8">
        <v>174</v>
      </c>
      <c r="E724" s="8"/>
      <c r="F724" s="8"/>
      <c r="G724" s="8">
        <v>164</v>
      </c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>
        <v>29200</v>
      </c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>
        <v>8.59</v>
      </c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>
        <v>14.4</v>
      </c>
      <c r="BS724" s="8"/>
      <c r="BT724" s="8"/>
      <c r="BU724" s="8"/>
      <c r="BV724" s="8"/>
      <c r="BW724" s="8"/>
      <c r="BX724" s="8"/>
      <c r="BY724" s="9"/>
    </row>
    <row r="725" spans="1:77" s="10" customFormat="1" ht="12.75">
      <c r="A725" s="8" t="s">
        <v>310</v>
      </c>
      <c r="B725" s="7" t="s">
        <v>259</v>
      </c>
      <c r="C725" s="8">
        <v>0</v>
      </c>
      <c r="D725" s="8">
        <v>178</v>
      </c>
      <c r="E725" s="8"/>
      <c r="F725" s="8">
        <v>1.65</v>
      </c>
      <c r="G725" s="8">
        <v>187</v>
      </c>
      <c r="H725" s="8">
        <v>0.014</v>
      </c>
      <c r="I725" s="8">
        <v>0.01</v>
      </c>
      <c r="J725" s="8">
        <v>0.048</v>
      </c>
      <c r="K725" s="8">
        <v>0.8180000000000001</v>
      </c>
      <c r="L725" s="8"/>
      <c r="M725" s="8">
        <v>0.005</v>
      </c>
      <c r="N725" s="8"/>
      <c r="O725" s="8">
        <v>228</v>
      </c>
      <c r="P725" s="8"/>
      <c r="Q725" s="8"/>
      <c r="R725" s="8">
        <v>273</v>
      </c>
      <c r="S725" s="8"/>
      <c r="T725" s="8"/>
      <c r="U725" s="8">
        <v>0</v>
      </c>
      <c r="V725" s="8">
        <v>11400</v>
      </c>
      <c r="W725" s="8"/>
      <c r="X725" s="8"/>
      <c r="Y725" s="8">
        <v>108.5</v>
      </c>
      <c r="Z725" s="8"/>
      <c r="AA725" s="8"/>
      <c r="AB725" s="8"/>
      <c r="AC725" s="8"/>
      <c r="AD725" s="8"/>
      <c r="AE725" s="8">
        <v>29200</v>
      </c>
      <c r="AF725" s="8"/>
      <c r="AG725" s="8"/>
      <c r="AH725" s="8"/>
      <c r="AI725" s="8">
        <v>0.76</v>
      </c>
      <c r="AJ725" s="8">
        <v>0</v>
      </c>
      <c r="AK725" s="8">
        <v>0.97</v>
      </c>
      <c r="AL725" s="8">
        <v>0.005</v>
      </c>
      <c r="AM725" s="8">
        <v>0.205</v>
      </c>
      <c r="AN725" s="8"/>
      <c r="AO725" s="8"/>
      <c r="AP725" s="8">
        <v>798</v>
      </c>
      <c r="AQ725" s="8"/>
      <c r="AR725" s="8">
        <v>0.001</v>
      </c>
      <c r="AS725" s="8">
        <v>0.10300000000000001</v>
      </c>
      <c r="AT725" s="8"/>
      <c r="AU725" s="8"/>
      <c r="AV725" s="8">
        <v>1.68</v>
      </c>
      <c r="AW725" s="8">
        <v>10.1</v>
      </c>
      <c r="AX725" s="8"/>
      <c r="AY725" s="8">
        <v>0.026000000000000002</v>
      </c>
      <c r="AZ725" s="8">
        <v>7.95</v>
      </c>
      <c r="BA725" s="8">
        <v>0.082</v>
      </c>
      <c r="BB725" s="8">
        <v>0.14200000000000002</v>
      </c>
      <c r="BC725" s="8">
        <v>228</v>
      </c>
      <c r="BD725" s="8"/>
      <c r="BE725" s="8"/>
      <c r="BF725" s="8"/>
      <c r="BG725" s="8"/>
      <c r="BH725" s="8"/>
      <c r="BI725" s="8"/>
      <c r="BJ725" s="8">
        <v>6500</v>
      </c>
      <c r="BK725" s="8"/>
      <c r="BL725" s="8">
        <v>5.34</v>
      </c>
      <c r="BM725" s="8">
        <v>1700</v>
      </c>
      <c r="BN725" s="8">
        <v>565</v>
      </c>
      <c r="BO725" s="8">
        <v>2.5</v>
      </c>
      <c r="BP725" s="8">
        <v>16.8</v>
      </c>
      <c r="BQ725" s="8">
        <v>14.2</v>
      </c>
      <c r="BR725" s="8">
        <v>9.1</v>
      </c>
      <c r="BS725" s="8"/>
      <c r="BT725" s="8">
        <v>5.8</v>
      </c>
      <c r="BU725" s="8"/>
      <c r="BV725" s="8"/>
      <c r="BW725" s="8"/>
      <c r="BX725" s="8"/>
      <c r="BY725" s="9">
        <f>BM725/V725</f>
        <v>0.14912280701754385</v>
      </c>
    </row>
    <row r="726" spans="1:77" s="10" customFormat="1" ht="12.75">
      <c r="A726" s="8" t="s">
        <v>310</v>
      </c>
      <c r="B726" s="7" t="s">
        <v>279</v>
      </c>
      <c r="C726" s="8">
        <v>0</v>
      </c>
      <c r="D726" s="8">
        <v>178</v>
      </c>
      <c r="E726" s="8"/>
      <c r="F726" s="8"/>
      <c r="G726" s="8">
        <v>172</v>
      </c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>
        <v>28100</v>
      </c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>
        <v>8.73</v>
      </c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>
        <v>11.6</v>
      </c>
      <c r="BS726" s="8"/>
      <c r="BT726" s="8"/>
      <c r="BU726" s="8"/>
      <c r="BV726" s="8"/>
      <c r="BW726" s="8"/>
      <c r="BX726" s="8"/>
      <c r="BY726" s="9"/>
    </row>
    <row r="727" spans="1:77" s="10" customFormat="1" ht="12.75">
      <c r="A727" s="8" t="s">
        <v>310</v>
      </c>
      <c r="B727" s="7" t="s">
        <v>260</v>
      </c>
      <c r="C727" s="8">
        <v>0</v>
      </c>
      <c r="D727" s="8">
        <v>188</v>
      </c>
      <c r="E727" s="8"/>
      <c r="F727" s="8"/>
      <c r="G727" s="8">
        <v>184</v>
      </c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>
        <v>209.4</v>
      </c>
      <c r="Z727" s="8"/>
      <c r="AA727" s="8"/>
      <c r="AB727" s="8"/>
      <c r="AC727" s="8"/>
      <c r="AD727" s="8"/>
      <c r="AE727" s="8">
        <v>26800</v>
      </c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>
        <v>8.08</v>
      </c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>
        <v>0.8</v>
      </c>
      <c r="BP727" s="8">
        <v>21.8</v>
      </c>
      <c r="BQ727" s="8">
        <v>21</v>
      </c>
      <c r="BR727" s="8">
        <v>8</v>
      </c>
      <c r="BS727" s="8"/>
      <c r="BT727" s="8">
        <v>6.7</v>
      </c>
      <c r="BU727" s="8"/>
      <c r="BV727" s="8"/>
      <c r="BW727" s="8"/>
      <c r="BX727" s="8"/>
      <c r="BY727" s="9"/>
    </row>
    <row r="728" spans="1:77" s="10" customFormat="1" ht="12.75">
      <c r="A728" s="8" t="s">
        <v>310</v>
      </c>
      <c r="B728" s="7" t="s">
        <v>129</v>
      </c>
      <c r="C728" s="8">
        <v>0</v>
      </c>
      <c r="D728" s="8"/>
      <c r="E728" s="8"/>
      <c r="F728" s="8">
        <v>2.81</v>
      </c>
      <c r="G728" s="8">
        <v>182</v>
      </c>
      <c r="H728" s="8">
        <v>0.01</v>
      </c>
      <c r="I728" s="8">
        <v>0.01</v>
      </c>
      <c r="J728" s="8">
        <v>0.038</v>
      </c>
      <c r="K728" s="8">
        <v>0.168</v>
      </c>
      <c r="L728" s="8"/>
      <c r="M728" s="8">
        <v>0.004</v>
      </c>
      <c r="N728" s="8"/>
      <c r="O728" s="8">
        <v>221</v>
      </c>
      <c r="P728" s="8"/>
      <c r="Q728" s="8"/>
      <c r="R728" s="8">
        <v>290</v>
      </c>
      <c r="S728" s="8"/>
      <c r="T728" s="8"/>
      <c r="U728" s="8">
        <v>1</v>
      </c>
      <c r="V728" s="8">
        <v>10600</v>
      </c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>
        <v>0.71</v>
      </c>
      <c r="AJ728" s="8">
        <v>0</v>
      </c>
      <c r="AK728" s="8">
        <v>4.11</v>
      </c>
      <c r="AL728" s="8">
        <v>0.005</v>
      </c>
      <c r="AM728" s="8">
        <v>0.18100000000000002</v>
      </c>
      <c r="AN728" s="8"/>
      <c r="AO728" s="8"/>
      <c r="AP728" s="8">
        <v>778</v>
      </c>
      <c r="AQ728" s="8"/>
      <c r="AR728" s="8">
        <v>0.003</v>
      </c>
      <c r="AS728" s="8">
        <v>0.065</v>
      </c>
      <c r="AT728" s="8"/>
      <c r="AU728" s="8"/>
      <c r="AV728" s="8">
        <v>2.89</v>
      </c>
      <c r="AW728" s="8">
        <v>9.9</v>
      </c>
      <c r="AX728" s="8"/>
      <c r="AY728" s="8">
        <v>0.078</v>
      </c>
      <c r="AZ728" s="8">
        <v>8.3</v>
      </c>
      <c r="BA728" s="8">
        <v>0.006</v>
      </c>
      <c r="BB728" s="8">
        <v>0.192</v>
      </c>
      <c r="BC728" s="8">
        <v>226</v>
      </c>
      <c r="BD728" s="8"/>
      <c r="BE728" s="8"/>
      <c r="BF728" s="8"/>
      <c r="BG728" s="8"/>
      <c r="BH728" s="8"/>
      <c r="BI728" s="8"/>
      <c r="BJ728" s="8">
        <v>6410</v>
      </c>
      <c r="BK728" s="8"/>
      <c r="BL728" s="8">
        <v>5.51</v>
      </c>
      <c r="BM728" s="8">
        <v>1520</v>
      </c>
      <c r="BN728" s="8">
        <v>506</v>
      </c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9">
        <f>BM728/V728</f>
        <v>0.14339622641509434</v>
      </c>
    </row>
    <row r="729" spans="1:77" s="10" customFormat="1" ht="12.75">
      <c r="A729" s="8" t="s">
        <v>310</v>
      </c>
      <c r="B729" s="7" t="s">
        <v>247</v>
      </c>
      <c r="C729" s="8">
        <v>0</v>
      </c>
      <c r="D729" s="8">
        <v>124</v>
      </c>
      <c r="E729" s="8"/>
      <c r="F729" s="8"/>
      <c r="G729" s="8">
        <v>132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>
        <v>22200</v>
      </c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>
        <v>8.6</v>
      </c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>
        <v>12.6</v>
      </c>
      <c r="BS729" s="8"/>
      <c r="BT729" s="8"/>
      <c r="BU729" s="8"/>
      <c r="BV729" s="8"/>
      <c r="BW729" s="8"/>
      <c r="BX729" s="8"/>
      <c r="BY729" s="9"/>
    </row>
    <row r="730" spans="1:77" s="10" customFormat="1" ht="12.75">
      <c r="A730" s="8" t="s">
        <v>310</v>
      </c>
      <c r="B730" s="7" t="s">
        <v>131</v>
      </c>
      <c r="C730" s="8">
        <v>0</v>
      </c>
      <c r="D730" s="8"/>
      <c r="E730" s="8"/>
      <c r="F730" s="8">
        <v>2</v>
      </c>
      <c r="G730" s="8">
        <v>139</v>
      </c>
      <c r="H730" s="8">
        <v>0</v>
      </c>
      <c r="I730" s="8">
        <v>0</v>
      </c>
      <c r="J730" s="8">
        <v>0</v>
      </c>
      <c r="K730" s="8">
        <v>0</v>
      </c>
      <c r="L730" s="8"/>
      <c r="M730" s="8">
        <v>0</v>
      </c>
      <c r="N730" s="8"/>
      <c r="O730" s="8">
        <v>170</v>
      </c>
      <c r="P730" s="8"/>
      <c r="Q730" s="8"/>
      <c r="R730" s="8">
        <v>232</v>
      </c>
      <c r="S730" s="8"/>
      <c r="T730" s="8"/>
      <c r="U730" s="8">
        <v>0</v>
      </c>
      <c r="V730" s="8">
        <v>8150</v>
      </c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>
        <v>0</v>
      </c>
      <c r="AJ730" s="8">
        <v>0</v>
      </c>
      <c r="AK730" s="8">
        <v>-1</v>
      </c>
      <c r="AL730" s="8">
        <v>0</v>
      </c>
      <c r="AM730" s="8">
        <v>0</v>
      </c>
      <c r="AN730" s="8"/>
      <c r="AO730" s="8"/>
      <c r="AP730" s="8">
        <v>555</v>
      </c>
      <c r="AQ730" s="8"/>
      <c r="AR730" s="8">
        <v>0</v>
      </c>
      <c r="AS730" s="8">
        <v>0</v>
      </c>
      <c r="AT730" s="8"/>
      <c r="AU730" s="8"/>
      <c r="AV730" s="8">
        <v>2</v>
      </c>
      <c r="AW730" s="8">
        <v>9</v>
      </c>
      <c r="AX730" s="8"/>
      <c r="AY730" s="8">
        <v>0</v>
      </c>
      <c r="AZ730" s="8">
        <v>8</v>
      </c>
      <c r="BA730" s="8">
        <v>0</v>
      </c>
      <c r="BB730" s="8">
        <v>0</v>
      </c>
      <c r="BC730" s="8">
        <v>166</v>
      </c>
      <c r="BD730" s="8"/>
      <c r="BE730" s="8"/>
      <c r="BF730" s="8"/>
      <c r="BG730" s="8"/>
      <c r="BH730" s="8"/>
      <c r="BI730" s="8"/>
      <c r="BJ730" s="8">
        <v>4470</v>
      </c>
      <c r="BK730" s="8"/>
      <c r="BL730" s="8">
        <v>4</v>
      </c>
      <c r="BM730" s="8">
        <v>1460</v>
      </c>
      <c r="BN730" s="8">
        <v>472</v>
      </c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9">
        <f>BM730/V730</f>
        <v>0.17914110429447852</v>
      </c>
    </row>
    <row r="731" spans="1:77" s="10" customFormat="1" ht="12.75">
      <c r="A731" s="8" t="s">
        <v>310</v>
      </c>
      <c r="B731" s="7" t="s">
        <v>131</v>
      </c>
      <c r="C731" s="8">
        <v>0</v>
      </c>
      <c r="D731" s="8">
        <v>132</v>
      </c>
      <c r="E731" s="8"/>
      <c r="F731" s="8"/>
      <c r="G731" s="8">
        <v>134</v>
      </c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>
        <v>254.13</v>
      </c>
      <c r="Z731" s="8"/>
      <c r="AA731" s="8"/>
      <c r="AB731" s="8"/>
      <c r="AC731" s="8"/>
      <c r="AD731" s="8"/>
      <c r="AE731" s="8">
        <v>25100</v>
      </c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>
        <v>8.43</v>
      </c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>
        <v>1.52</v>
      </c>
      <c r="BP731" s="8">
        <v>25.58</v>
      </c>
      <c r="BQ731" s="8">
        <v>24.06</v>
      </c>
      <c r="BR731" s="8">
        <v>10.8</v>
      </c>
      <c r="BS731" s="8"/>
      <c r="BT731" s="8">
        <v>7.4</v>
      </c>
      <c r="BU731" s="8"/>
      <c r="BV731" s="8"/>
      <c r="BW731" s="8"/>
      <c r="BX731" s="8"/>
      <c r="BY731" s="9"/>
    </row>
    <row r="732" spans="1:77" s="10" customFormat="1" ht="12.75">
      <c r="A732" s="8" t="s">
        <v>310</v>
      </c>
      <c r="B732" s="7" t="s">
        <v>267</v>
      </c>
      <c r="C732" s="8">
        <v>0</v>
      </c>
      <c r="D732" s="8">
        <v>136</v>
      </c>
      <c r="E732" s="8"/>
      <c r="F732" s="8"/>
      <c r="G732" s="8">
        <v>124</v>
      </c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>
        <v>23200</v>
      </c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>
        <v>8.42</v>
      </c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>
        <v>13</v>
      </c>
      <c r="BS732" s="8"/>
      <c r="BT732" s="8"/>
      <c r="BU732" s="8"/>
      <c r="BV732" s="8"/>
      <c r="BW732" s="8"/>
      <c r="BX732" s="8"/>
      <c r="BY732" s="9"/>
    </row>
    <row r="733" spans="1:77" s="10" customFormat="1" ht="12.75">
      <c r="A733" s="8" t="s">
        <v>310</v>
      </c>
      <c r="B733" s="7" t="s">
        <v>134</v>
      </c>
      <c r="C733" s="8">
        <v>0</v>
      </c>
      <c r="D733" s="8"/>
      <c r="E733" s="8"/>
      <c r="F733" s="8">
        <v>2</v>
      </c>
      <c r="G733" s="8">
        <v>127</v>
      </c>
      <c r="H733" s="8">
        <v>0</v>
      </c>
      <c r="I733" s="8">
        <v>0</v>
      </c>
      <c r="J733" s="8">
        <v>0</v>
      </c>
      <c r="K733" s="8">
        <v>0</v>
      </c>
      <c r="L733" s="8"/>
      <c r="M733" s="8">
        <v>0</v>
      </c>
      <c r="N733" s="8"/>
      <c r="O733" s="8">
        <v>155</v>
      </c>
      <c r="P733" s="8"/>
      <c r="Q733" s="8"/>
      <c r="R733" s="8">
        <v>221</v>
      </c>
      <c r="S733" s="8"/>
      <c r="T733" s="8"/>
      <c r="U733" s="8">
        <v>0</v>
      </c>
      <c r="V733" s="8">
        <v>6200</v>
      </c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>
        <v>0</v>
      </c>
      <c r="AJ733" s="8">
        <v>0</v>
      </c>
      <c r="AK733" s="8">
        <v>2</v>
      </c>
      <c r="AL733" s="8">
        <v>0</v>
      </c>
      <c r="AM733" s="8">
        <v>0</v>
      </c>
      <c r="AN733" s="8"/>
      <c r="AO733" s="8"/>
      <c r="AP733" s="8">
        <v>468</v>
      </c>
      <c r="AQ733" s="8"/>
      <c r="AR733" s="8">
        <v>0</v>
      </c>
      <c r="AS733" s="8">
        <v>0</v>
      </c>
      <c r="AT733" s="8"/>
      <c r="AU733" s="8"/>
      <c r="AV733" s="8">
        <v>2</v>
      </c>
      <c r="AW733" s="8">
        <v>9</v>
      </c>
      <c r="AX733" s="8"/>
      <c r="AY733" s="8">
        <v>0</v>
      </c>
      <c r="AZ733" s="8">
        <v>8</v>
      </c>
      <c r="BA733" s="8">
        <v>0</v>
      </c>
      <c r="BB733" s="8">
        <v>0</v>
      </c>
      <c r="BC733" s="8">
        <v>140</v>
      </c>
      <c r="BD733" s="8"/>
      <c r="BE733" s="8"/>
      <c r="BF733" s="8"/>
      <c r="BG733" s="8"/>
      <c r="BH733" s="8"/>
      <c r="BI733" s="8"/>
      <c r="BJ733" s="8">
        <v>3660</v>
      </c>
      <c r="BK733" s="8"/>
      <c r="BL733" s="8">
        <v>3</v>
      </c>
      <c r="BM733" s="8">
        <v>1110</v>
      </c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9">
        <f>BM733/V733</f>
        <v>0.17903225806451614</v>
      </c>
    </row>
    <row r="734" spans="1:77" s="10" customFormat="1" ht="12.75">
      <c r="A734" s="8" t="s">
        <v>310</v>
      </c>
      <c r="B734" s="7" t="s">
        <v>261</v>
      </c>
      <c r="C734" s="8">
        <v>0</v>
      </c>
      <c r="D734" s="8">
        <v>122</v>
      </c>
      <c r="E734" s="8"/>
      <c r="F734" s="8"/>
      <c r="G734" s="8">
        <v>122</v>
      </c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>
        <v>116.19</v>
      </c>
      <c r="Z734" s="8"/>
      <c r="AA734" s="8"/>
      <c r="AB734" s="8"/>
      <c r="AC734" s="8"/>
      <c r="AD734" s="8"/>
      <c r="AE734" s="8">
        <v>20840</v>
      </c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>
        <v>8.65</v>
      </c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>
        <v>3.38</v>
      </c>
      <c r="BP734" s="8">
        <v>22.87</v>
      </c>
      <c r="BQ734" s="8">
        <v>19.49</v>
      </c>
      <c r="BR734" s="8">
        <v>12.6</v>
      </c>
      <c r="BS734" s="8"/>
      <c r="BT734" s="8">
        <v>1.3</v>
      </c>
      <c r="BU734" s="8"/>
      <c r="BV734" s="8"/>
      <c r="BW734" s="8"/>
      <c r="BX734" s="8"/>
      <c r="BY734" s="9"/>
    </row>
    <row r="735" spans="1:77" s="10" customFormat="1" ht="12.75">
      <c r="A735" s="8" t="s">
        <v>310</v>
      </c>
      <c r="B735" s="7" t="s">
        <v>268</v>
      </c>
      <c r="C735" s="8">
        <v>0</v>
      </c>
      <c r="D735" s="8">
        <v>126</v>
      </c>
      <c r="E735" s="8"/>
      <c r="F735" s="8"/>
      <c r="G735" s="8">
        <v>106</v>
      </c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>
        <v>17080</v>
      </c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>
        <v>8.5</v>
      </c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>
        <v>14.5</v>
      </c>
      <c r="BS735" s="8"/>
      <c r="BT735" s="8"/>
      <c r="BU735" s="8"/>
      <c r="BV735" s="8"/>
      <c r="BW735" s="8"/>
      <c r="BX735" s="8"/>
      <c r="BY735" s="9"/>
    </row>
    <row r="736" spans="1:77" s="10" customFormat="1" ht="12.75">
      <c r="A736" s="8" t="s">
        <v>310</v>
      </c>
      <c r="B736" s="7" t="s">
        <v>137</v>
      </c>
      <c r="C736" s="8">
        <v>0</v>
      </c>
      <c r="D736" s="8"/>
      <c r="E736" s="8"/>
      <c r="F736" s="8">
        <v>2</v>
      </c>
      <c r="G736" s="8">
        <v>121</v>
      </c>
      <c r="H736" s="8">
        <v>0</v>
      </c>
      <c r="I736" s="8">
        <v>0</v>
      </c>
      <c r="J736" s="8">
        <v>0</v>
      </c>
      <c r="K736" s="8">
        <v>0</v>
      </c>
      <c r="L736" s="8"/>
      <c r="M736" s="8">
        <v>0</v>
      </c>
      <c r="N736" s="8"/>
      <c r="O736" s="8">
        <v>147</v>
      </c>
      <c r="P736" s="8"/>
      <c r="Q736" s="8"/>
      <c r="R736" s="8">
        <v>154</v>
      </c>
      <c r="S736" s="8"/>
      <c r="T736" s="8"/>
      <c r="U736" s="8">
        <v>1</v>
      </c>
      <c r="V736" s="8">
        <v>4220</v>
      </c>
      <c r="W736" s="8"/>
      <c r="X736" s="8"/>
      <c r="Y736" s="8"/>
      <c r="Z736" s="8"/>
      <c r="AA736" s="8"/>
      <c r="AB736" s="8"/>
      <c r="AC736" s="8"/>
      <c r="AD736" s="8"/>
      <c r="AE736" s="8">
        <v>13900</v>
      </c>
      <c r="AF736" s="8"/>
      <c r="AG736" s="8"/>
      <c r="AH736" s="8"/>
      <c r="AI736" s="8">
        <v>0</v>
      </c>
      <c r="AJ736" s="8">
        <v>0</v>
      </c>
      <c r="AK736" s="8">
        <v>-2</v>
      </c>
      <c r="AL736" s="8">
        <v>0</v>
      </c>
      <c r="AM736" s="8">
        <v>0</v>
      </c>
      <c r="AN736" s="8"/>
      <c r="AO736" s="8"/>
      <c r="AP736" s="8">
        <v>311</v>
      </c>
      <c r="AQ736" s="8"/>
      <c r="AR736" s="8">
        <v>0</v>
      </c>
      <c r="AS736" s="8">
        <v>0</v>
      </c>
      <c r="AT736" s="8"/>
      <c r="AU736" s="8"/>
      <c r="AV736" s="8">
        <v>2</v>
      </c>
      <c r="AW736" s="8">
        <v>10</v>
      </c>
      <c r="AX736" s="8"/>
      <c r="AY736" s="8">
        <v>0</v>
      </c>
      <c r="AZ736" s="8">
        <v>8</v>
      </c>
      <c r="BA736" s="8">
        <v>0</v>
      </c>
      <c r="BB736" s="8">
        <v>0</v>
      </c>
      <c r="BC736" s="8">
        <v>93</v>
      </c>
      <c r="BD736" s="8"/>
      <c r="BE736" s="8"/>
      <c r="BF736" s="8"/>
      <c r="BG736" s="8"/>
      <c r="BH736" s="8"/>
      <c r="BI736" s="8"/>
      <c r="BJ736" s="8">
        <v>2380</v>
      </c>
      <c r="BK736" s="8"/>
      <c r="BL736" s="8">
        <v>2</v>
      </c>
      <c r="BM736" s="8">
        <v>1120</v>
      </c>
      <c r="BN736" s="8">
        <v>428</v>
      </c>
      <c r="BO736" s="8"/>
      <c r="BP736" s="8"/>
      <c r="BQ736" s="8"/>
      <c r="BR736" s="8"/>
      <c r="BS736" s="8">
        <v>8000</v>
      </c>
      <c r="BT736" s="8"/>
      <c r="BU736" s="8"/>
      <c r="BV736" s="8"/>
      <c r="BW736" s="8"/>
      <c r="BX736" s="8"/>
      <c r="BY736" s="9">
        <f>BM736/V736</f>
        <v>0.26540284360189575</v>
      </c>
    </row>
    <row r="737" spans="1:77" s="10" customFormat="1" ht="12.75">
      <c r="A737" s="8" t="s">
        <v>310</v>
      </c>
      <c r="B737" s="7" t="s">
        <v>137</v>
      </c>
      <c r="C737" s="8">
        <v>0</v>
      </c>
      <c r="D737" s="8">
        <v>108</v>
      </c>
      <c r="E737" s="8"/>
      <c r="F737" s="8"/>
      <c r="G737" s="8">
        <v>116</v>
      </c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>
        <v>67.97</v>
      </c>
      <c r="X737" s="8"/>
      <c r="Y737" s="8"/>
      <c r="Z737" s="8"/>
      <c r="AA737" s="8"/>
      <c r="AB737" s="8"/>
      <c r="AC737" s="8"/>
      <c r="AD737" s="8"/>
      <c r="AE737" s="8">
        <v>14270</v>
      </c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>
        <v>19.19</v>
      </c>
      <c r="AY737" s="8"/>
      <c r="AZ737" s="8">
        <v>8.68</v>
      </c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>
        <v>5.89</v>
      </c>
      <c r="BP737" s="8">
        <v>25.08</v>
      </c>
      <c r="BQ737" s="8"/>
      <c r="BR737" s="8">
        <v>13.3</v>
      </c>
      <c r="BS737" s="8"/>
      <c r="BT737" s="8">
        <v>15.7</v>
      </c>
      <c r="BU737" s="8"/>
      <c r="BV737" s="8"/>
      <c r="BW737" s="8"/>
      <c r="BX737" s="8"/>
      <c r="BY737" s="9"/>
    </row>
    <row r="738" spans="1:77" s="10" customFormat="1" ht="12.75">
      <c r="A738" s="8" t="s">
        <v>310</v>
      </c>
      <c r="B738" s="7" t="s">
        <v>280</v>
      </c>
      <c r="C738" s="8">
        <v>0</v>
      </c>
      <c r="D738" s="8">
        <v>126</v>
      </c>
      <c r="E738" s="8"/>
      <c r="F738" s="8"/>
      <c r="G738" s="8">
        <v>128</v>
      </c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>
        <v>11176.47</v>
      </c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>
        <v>8.62</v>
      </c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>
        <v>17.5</v>
      </c>
      <c r="BS738" s="8"/>
      <c r="BT738" s="8"/>
      <c r="BU738" s="8"/>
      <c r="BV738" s="8"/>
      <c r="BW738" s="8"/>
      <c r="BX738" s="8"/>
      <c r="BY738" s="9"/>
    </row>
    <row r="739" spans="1:77" s="10" customFormat="1" ht="12.75">
      <c r="A739" s="8" t="s">
        <v>310</v>
      </c>
      <c r="B739" s="7" t="s">
        <v>161</v>
      </c>
      <c r="C739" s="8">
        <v>0</v>
      </c>
      <c r="D739" s="8">
        <v>128</v>
      </c>
      <c r="E739" s="8"/>
      <c r="F739" s="8"/>
      <c r="G739" s="8">
        <v>130</v>
      </c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>
        <v>51.59</v>
      </c>
      <c r="Z739" s="8"/>
      <c r="AA739" s="8"/>
      <c r="AB739" s="8"/>
      <c r="AC739" s="8"/>
      <c r="AD739" s="8"/>
      <c r="AE739" s="8">
        <v>11600</v>
      </c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>
        <v>8.65</v>
      </c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>
        <v>6.3</v>
      </c>
      <c r="BP739" s="8">
        <v>28.3</v>
      </c>
      <c r="BQ739" s="8">
        <v>22</v>
      </c>
      <c r="BR739" s="8">
        <v>20.2</v>
      </c>
      <c r="BS739" s="8"/>
      <c r="BT739" s="8">
        <v>17.1</v>
      </c>
      <c r="BU739" s="8"/>
      <c r="BV739" s="8"/>
      <c r="BW739" s="8"/>
      <c r="BX739" s="8"/>
      <c r="BY739" s="9"/>
    </row>
    <row r="740" spans="1:77" s="10" customFormat="1" ht="12.75">
      <c r="A740" s="8" t="s">
        <v>310</v>
      </c>
      <c r="B740" s="7" t="s">
        <v>293</v>
      </c>
      <c r="C740" s="8">
        <v>0</v>
      </c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>
        <v>34</v>
      </c>
      <c r="BU740" s="8"/>
      <c r="BV740" s="8"/>
      <c r="BW740" s="8"/>
      <c r="BX740" s="8"/>
      <c r="BY740" s="9"/>
    </row>
    <row r="741" spans="1:77" s="10" customFormat="1" ht="12.75">
      <c r="A741" s="8" t="s">
        <v>310</v>
      </c>
      <c r="B741" s="7" t="s">
        <v>148</v>
      </c>
      <c r="C741" s="8">
        <v>0</v>
      </c>
      <c r="D741" s="8">
        <v>132</v>
      </c>
      <c r="E741" s="8"/>
      <c r="F741" s="8"/>
      <c r="G741" s="8">
        <v>124</v>
      </c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>
        <v>10770</v>
      </c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>
        <v>8.62</v>
      </c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>
        <v>26.3</v>
      </c>
      <c r="BS741" s="8"/>
      <c r="BT741" s="8"/>
      <c r="BU741" s="8"/>
      <c r="BV741" s="8"/>
      <c r="BW741" s="8"/>
      <c r="BX741" s="8"/>
      <c r="BY741" s="9"/>
    </row>
    <row r="742" spans="1:77" s="10" customFormat="1" ht="12.75">
      <c r="A742" s="8" t="s">
        <v>310</v>
      </c>
      <c r="B742" s="7" t="s">
        <v>162</v>
      </c>
      <c r="C742" s="8">
        <v>0</v>
      </c>
      <c r="D742" s="8">
        <v>162</v>
      </c>
      <c r="E742" s="8"/>
      <c r="F742" s="8"/>
      <c r="G742" s="8">
        <v>156</v>
      </c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9"/>
    </row>
    <row r="743" spans="1:77" s="10" customFormat="1" ht="12.75">
      <c r="A743" s="6" t="s">
        <v>149</v>
      </c>
      <c r="B743" s="7" t="s">
        <v>311</v>
      </c>
      <c r="C743" s="8">
        <v>0</v>
      </c>
      <c r="D743" s="8"/>
      <c r="E743" s="8"/>
      <c r="F743" s="8">
        <v>1.51</v>
      </c>
      <c r="G743" s="8">
        <v>187</v>
      </c>
      <c r="H743" s="8"/>
      <c r="I743" s="8">
        <v>0.01</v>
      </c>
      <c r="J743" s="8">
        <v>1.1</v>
      </c>
      <c r="K743" s="8">
        <v>0.009000000000000001</v>
      </c>
      <c r="L743" s="8"/>
      <c r="M743" s="8"/>
      <c r="N743" s="8"/>
      <c r="O743" s="8">
        <v>213</v>
      </c>
      <c r="P743" s="8"/>
      <c r="Q743" s="8"/>
      <c r="R743" s="8">
        <v>56.1</v>
      </c>
      <c r="S743" s="8"/>
      <c r="T743" s="8"/>
      <c r="U743" s="8">
        <v>7</v>
      </c>
      <c r="V743" s="8">
        <v>1190</v>
      </c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>
        <v>0</v>
      </c>
      <c r="AK743" s="8"/>
      <c r="AL743" s="8">
        <v>0.005</v>
      </c>
      <c r="AM743" s="8">
        <v>0.667</v>
      </c>
      <c r="AN743" s="8"/>
      <c r="AO743" s="8"/>
      <c r="AP743" s="8">
        <v>84.7</v>
      </c>
      <c r="AQ743" s="8"/>
      <c r="AR743" s="8">
        <v>0.001</v>
      </c>
      <c r="AS743" s="8">
        <v>0.026000000000000002</v>
      </c>
      <c r="AT743" s="8"/>
      <c r="AU743" s="8"/>
      <c r="AV743" s="8">
        <v>1.51</v>
      </c>
      <c r="AW743" s="8">
        <v>9.5</v>
      </c>
      <c r="AX743" s="8">
        <v>20.5</v>
      </c>
      <c r="AY743" s="8">
        <v>0.005</v>
      </c>
      <c r="AZ743" s="8">
        <v>8.5</v>
      </c>
      <c r="BA743" s="8">
        <v>0.005</v>
      </c>
      <c r="BB743" s="8">
        <v>0.1</v>
      </c>
      <c r="BC743" s="8">
        <v>26</v>
      </c>
      <c r="BD743" s="8"/>
      <c r="BE743" s="8"/>
      <c r="BF743" s="8"/>
      <c r="BG743" s="8"/>
      <c r="BH743" s="8"/>
      <c r="BI743" s="8"/>
      <c r="BJ743" s="8">
        <v>636</v>
      </c>
      <c r="BK743" s="8"/>
      <c r="BL743" s="8">
        <v>0.912</v>
      </c>
      <c r="BM743" s="8">
        <v>181</v>
      </c>
      <c r="BN743" s="8">
        <v>55.7</v>
      </c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9">
        <f>BM743/V743</f>
        <v>0.15210084033613444</v>
      </c>
    </row>
    <row r="744" spans="1:77" s="10" customFormat="1" ht="12.75">
      <c r="A744" s="8" t="s">
        <v>312</v>
      </c>
      <c r="B744" s="7" t="s">
        <v>311</v>
      </c>
      <c r="C744" s="8">
        <v>0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>
        <v>27.3</v>
      </c>
      <c r="Z744" s="8"/>
      <c r="AA744" s="8"/>
      <c r="AB744" s="8"/>
      <c r="AC744" s="8"/>
      <c r="AD744" s="8"/>
      <c r="AE744" s="8">
        <v>2020</v>
      </c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>
        <v>8.72</v>
      </c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>
        <v>29</v>
      </c>
      <c r="BP744" s="8">
        <v>62.3</v>
      </c>
      <c r="BQ744" s="8">
        <v>33.3</v>
      </c>
      <c r="BR744" s="8">
        <v>11.6</v>
      </c>
      <c r="BS744" s="8"/>
      <c r="BT744" s="8">
        <v>37.3</v>
      </c>
      <c r="BU744" s="8"/>
      <c r="BV744" s="8"/>
      <c r="BW744" s="8"/>
      <c r="BX744" s="8"/>
      <c r="BY744" s="9"/>
    </row>
    <row r="745" spans="1:77" s="10" customFormat="1" ht="12.75">
      <c r="A745" s="8" t="s">
        <v>312</v>
      </c>
      <c r="B745" s="7" t="s">
        <v>239</v>
      </c>
      <c r="C745" s="8">
        <v>0</v>
      </c>
      <c r="D745" s="8">
        <v>182</v>
      </c>
      <c r="E745" s="8"/>
      <c r="F745" s="8"/>
      <c r="G745" s="8">
        <v>181</v>
      </c>
      <c r="H745" s="8"/>
      <c r="I745" s="8"/>
      <c r="J745" s="8"/>
      <c r="K745" s="8"/>
      <c r="L745" s="8"/>
      <c r="M745" s="8"/>
      <c r="N745" s="8"/>
      <c r="O745" s="8">
        <v>206</v>
      </c>
      <c r="P745" s="8"/>
      <c r="Q745" s="8"/>
      <c r="R745" s="8"/>
      <c r="S745" s="8"/>
      <c r="T745" s="8"/>
      <c r="U745" s="8">
        <v>7</v>
      </c>
      <c r="V745" s="8"/>
      <c r="W745" s="8"/>
      <c r="X745" s="8"/>
      <c r="Y745" s="8"/>
      <c r="Z745" s="8"/>
      <c r="AA745" s="8"/>
      <c r="AB745" s="8"/>
      <c r="AC745" s="8"/>
      <c r="AD745" s="8"/>
      <c r="AE745" s="8">
        <v>3870</v>
      </c>
      <c r="AF745" s="8"/>
      <c r="AG745" s="8"/>
      <c r="AH745" s="8"/>
      <c r="AI745" s="8"/>
      <c r="AJ745" s="8">
        <v>0</v>
      </c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>
        <v>8.72</v>
      </c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>
        <v>12.3</v>
      </c>
      <c r="BS745" s="8"/>
      <c r="BT745" s="8"/>
      <c r="BU745" s="8"/>
      <c r="BV745" s="8"/>
      <c r="BW745" s="8"/>
      <c r="BX745" s="8"/>
      <c r="BY745" s="9"/>
    </row>
    <row r="746" spans="1:77" s="10" customFormat="1" ht="12.75">
      <c r="A746" s="8" t="s">
        <v>312</v>
      </c>
      <c r="B746" s="7" t="s">
        <v>94</v>
      </c>
      <c r="C746" s="8">
        <v>0</v>
      </c>
      <c r="D746" s="8"/>
      <c r="E746" s="8"/>
      <c r="F746" s="8">
        <v>1.93</v>
      </c>
      <c r="G746" s="8">
        <v>186</v>
      </c>
      <c r="H746" s="8"/>
      <c r="I746" s="8">
        <v>0.01</v>
      </c>
      <c r="J746" s="8">
        <v>1.21</v>
      </c>
      <c r="K746" s="8">
        <v>0.006</v>
      </c>
      <c r="L746" s="8">
        <v>0.001</v>
      </c>
      <c r="M746" s="8"/>
      <c r="N746" s="8"/>
      <c r="O746" s="8">
        <v>224</v>
      </c>
      <c r="P746" s="8"/>
      <c r="Q746" s="8"/>
      <c r="R746" s="8">
        <v>55.5</v>
      </c>
      <c r="S746" s="8"/>
      <c r="T746" s="8"/>
      <c r="U746" s="8">
        <v>1</v>
      </c>
      <c r="V746" s="8">
        <v>995</v>
      </c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>
        <v>0</v>
      </c>
      <c r="AK746" s="8"/>
      <c r="AL746" s="8">
        <v>0.005</v>
      </c>
      <c r="AM746" s="8">
        <v>1.56</v>
      </c>
      <c r="AN746" s="8"/>
      <c r="AO746" s="8"/>
      <c r="AP746" s="8">
        <v>80.1</v>
      </c>
      <c r="AQ746" s="8"/>
      <c r="AR746" s="8">
        <v>0.001</v>
      </c>
      <c r="AS746" s="8">
        <v>0.034</v>
      </c>
      <c r="AT746" s="8"/>
      <c r="AU746" s="8"/>
      <c r="AV746" s="8">
        <v>1.93</v>
      </c>
      <c r="AW746" s="8">
        <v>8.8</v>
      </c>
      <c r="AX746" s="8">
        <v>23</v>
      </c>
      <c r="AY746" s="8">
        <v>0.005</v>
      </c>
      <c r="AZ746" s="8">
        <v>8.3</v>
      </c>
      <c r="BA746" s="8">
        <v>0.005</v>
      </c>
      <c r="BB746" s="8">
        <v>0.137</v>
      </c>
      <c r="BC746" s="8">
        <v>23.9</v>
      </c>
      <c r="BD746" s="8"/>
      <c r="BE746" s="8"/>
      <c r="BF746" s="8"/>
      <c r="BG746" s="8"/>
      <c r="BH746" s="8"/>
      <c r="BI746" s="8"/>
      <c r="BJ746" s="8">
        <v>574</v>
      </c>
      <c r="BK746" s="8"/>
      <c r="BL746" s="8">
        <v>0.878</v>
      </c>
      <c r="BM746" s="8">
        <v>177</v>
      </c>
      <c r="BN746" s="8">
        <v>56</v>
      </c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9">
        <f>BM746/V746</f>
        <v>0.17788944723618091</v>
      </c>
    </row>
    <row r="747" spans="1:77" s="10" customFormat="1" ht="12.75">
      <c r="A747" s="8" t="s">
        <v>312</v>
      </c>
      <c r="B747" s="7" t="s">
        <v>95</v>
      </c>
      <c r="C747" s="8">
        <v>0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>
        <v>59.2</v>
      </c>
      <c r="Z747" s="8"/>
      <c r="AA747" s="8"/>
      <c r="AB747" s="8"/>
      <c r="AC747" s="8"/>
      <c r="AD747" s="8"/>
      <c r="AE747" s="8">
        <v>2710.4</v>
      </c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>
        <v>8.82</v>
      </c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>
        <v>48.1</v>
      </c>
      <c r="BP747" s="8">
        <v>98.1</v>
      </c>
      <c r="BQ747" s="8">
        <v>50</v>
      </c>
      <c r="BR747" s="8">
        <v>12.4</v>
      </c>
      <c r="BS747" s="8"/>
      <c r="BT747" s="8">
        <v>43.2</v>
      </c>
      <c r="BU747" s="8"/>
      <c r="BV747" s="8"/>
      <c r="BW747" s="8"/>
      <c r="BX747" s="8"/>
      <c r="BY747" s="9"/>
    </row>
    <row r="748" spans="1:77" s="10" customFormat="1" ht="12.75">
      <c r="A748" s="8" t="s">
        <v>312</v>
      </c>
      <c r="B748" s="7" t="s">
        <v>240</v>
      </c>
      <c r="C748" s="8">
        <v>0</v>
      </c>
      <c r="D748" s="8"/>
      <c r="E748" s="8"/>
      <c r="F748" s="8"/>
      <c r="G748" s="8">
        <v>178</v>
      </c>
      <c r="H748" s="8"/>
      <c r="I748" s="8"/>
      <c r="J748" s="8"/>
      <c r="K748" s="8"/>
      <c r="L748" s="8"/>
      <c r="M748" s="8"/>
      <c r="N748" s="8"/>
      <c r="O748" s="8">
        <v>210</v>
      </c>
      <c r="P748" s="8"/>
      <c r="Q748" s="8"/>
      <c r="R748" s="8"/>
      <c r="S748" s="8"/>
      <c r="T748" s="8"/>
      <c r="U748" s="8">
        <v>3</v>
      </c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>
        <v>0</v>
      </c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9"/>
    </row>
    <row r="749" spans="1:77" s="10" customFormat="1" ht="12.75">
      <c r="A749" s="8" t="s">
        <v>312</v>
      </c>
      <c r="B749" s="7" t="s">
        <v>240</v>
      </c>
      <c r="C749" s="8">
        <v>0</v>
      </c>
      <c r="D749" s="8">
        <v>178</v>
      </c>
      <c r="E749" s="8"/>
      <c r="F749" s="8"/>
      <c r="G749" s="8">
        <v>170</v>
      </c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>
        <v>3890</v>
      </c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>
        <v>8.58</v>
      </c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>
        <v>13.5</v>
      </c>
      <c r="BS749" s="8"/>
      <c r="BT749" s="8"/>
      <c r="BU749" s="8"/>
      <c r="BV749" s="8"/>
      <c r="BW749" s="8"/>
      <c r="BX749" s="8"/>
      <c r="BY749" s="9"/>
    </row>
    <row r="750" spans="1:77" s="10" customFormat="1" ht="12.75">
      <c r="A750" s="8" t="s">
        <v>312</v>
      </c>
      <c r="B750" s="7" t="s">
        <v>97</v>
      </c>
      <c r="C750" s="8">
        <v>0</v>
      </c>
      <c r="D750" s="8"/>
      <c r="E750" s="8"/>
      <c r="F750" s="8">
        <v>2.44</v>
      </c>
      <c r="G750" s="8">
        <v>197</v>
      </c>
      <c r="H750" s="8"/>
      <c r="I750" s="8">
        <v>0.01</v>
      </c>
      <c r="J750" s="8">
        <v>1.38</v>
      </c>
      <c r="K750" s="8">
        <v>0.008</v>
      </c>
      <c r="L750" s="8">
        <v>0.001</v>
      </c>
      <c r="M750" s="8"/>
      <c r="N750" s="8"/>
      <c r="O750" s="8">
        <v>227</v>
      </c>
      <c r="P750" s="8"/>
      <c r="Q750" s="8"/>
      <c r="R750" s="8">
        <v>58.8</v>
      </c>
      <c r="S750" s="8"/>
      <c r="T750" s="8"/>
      <c r="U750" s="8">
        <v>7</v>
      </c>
      <c r="V750" s="8">
        <v>1160</v>
      </c>
      <c r="W750" s="8"/>
      <c r="X750" s="8"/>
      <c r="Y750" s="8">
        <v>59.9</v>
      </c>
      <c r="Z750" s="8"/>
      <c r="AA750" s="8"/>
      <c r="AB750" s="8"/>
      <c r="AC750" s="8"/>
      <c r="AD750" s="8"/>
      <c r="AE750" s="8">
        <v>2460</v>
      </c>
      <c r="AF750" s="8"/>
      <c r="AG750" s="8"/>
      <c r="AH750" s="8"/>
      <c r="AI750" s="8"/>
      <c r="AJ750" s="8">
        <v>0</v>
      </c>
      <c r="AK750" s="8"/>
      <c r="AL750" s="8">
        <v>0.005</v>
      </c>
      <c r="AM750" s="8">
        <v>1.71</v>
      </c>
      <c r="AN750" s="8"/>
      <c r="AO750" s="8"/>
      <c r="AP750" s="8">
        <v>90.1</v>
      </c>
      <c r="AQ750" s="8"/>
      <c r="AR750" s="8">
        <v>0.001</v>
      </c>
      <c r="AS750" s="8">
        <v>0.035</v>
      </c>
      <c r="AT750" s="8"/>
      <c r="AU750" s="8"/>
      <c r="AV750" s="8">
        <v>2.44</v>
      </c>
      <c r="AW750" s="8">
        <v>9.7</v>
      </c>
      <c r="AX750" s="8">
        <v>22.6</v>
      </c>
      <c r="AY750" s="8">
        <v>0.005</v>
      </c>
      <c r="AZ750" s="8">
        <v>8.58</v>
      </c>
      <c r="BA750" s="8">
        <v>0.005</v>
      </c>
      <c r="BB750" s="8">
        <v>0.17200000000000001</v>
      </c>
      <c r="BC750" s="8">
        <v>27.7</v>
      </c>
      <c r="BD750" s="8"/>
      <c r="BE750" s="8"/>
      <c r="BF750" s="8"/>
      <c r="BG750" s="8"/>
      <c r="BH750" s="8"/>
      <c r="BI750" s="8"/>
      <c r="BJ750" s="8">
        <v>715</v>
      </c>
      <c r="BK750" s="8"/>
      <c r="BL750" s="8">
        <v>0.88</v>
      </c>
      <c r="BM750" s="8">
        <v>195</v>
      </c>
      <c r="BN750" s="8">
        <v>60.9</v>
      </c>
      <c r="BO750" s="8">
        <v>53.9</v>
      </c>
      <c r="BP750" s="8">
        <v>99</v>
      </c>
      <c r="BQ750" s="8">
        <v>45.1</v>
      </c>
      <c r="BR750" s="8">
        <v>15.2</v>
      </c>
      <c r="BS750" s="8"/>
      <c r="BT750" s="8"/>
      <c r="BU750" s="8"/>
      <c r="BV750" s="8"/>
      <c r="BW750" s="8"/>
      <c r="BX750" s="8"/>
      <c r="BY750" s="9">
        <f>BM750/V750</f>
        <v>0.16810344827586207</v>
      </c>
    </row>
    <row r="751" spans="1:77" s="10" customFormat="1" ht="12.75">
      <c r="A751" s="8" t="s">
        <v>312</v>
      </c>
      <c r="B751" s="7" t="s">
        <v>263</v>
      </c>
      <c r="C751" s="8">
        <v>0</v>
      </c>
      <c r="D751" s="8">
        <v>180</v>
      </c>
      <c r="E751" s="8"/>
      <c r="F751" s="8"/>
      <c r="G751" s="8">
        <v>185</v>
      </c>
      <c r="H751" s="8"/>
      <c r="I751" s="8"/>
      <c r="J751" s="8"/>
      <c r="K751" s="8"/>
      <c r="L751" s="8"/>
      <c r="M751" s="8"/>
      <c r="N751" s="8"/>
      <c r="O751" s="8">
        <v>209</v>
      </c>
      <c r="P751" s="8"/>
      <c r="Q751" s="8"/>
      <c r="R751" s="8"/>
      <c r="S751" s="8"/>
      <c r="T751" s="8"/>
      <c r="U751" s="8">
        <v>8</v>
      </c>
      <c r="V751" s="8"/>
      <c r="W751" s="8"/>
      <c r="X751" s="8"/>
      <c r="Y751" s="8"/>
      <c r="Z751" s="8"/>
      <c r="AA751" s="8"/>
      <c r="AB751" s="8"/>
      <c r="AC751" s="8"/>
      <c r="AD751" s="8"/>
      <c r="AE751" s="8">
        <v>4380</v>
      </c>
      <c r="AF751" s="8"/>
      <c r="AG751" s="8"/>
      <c r="AH751" s="8"/>
      <c r="AI751" s="8"/>
      <c r="AJ751" s="8">
        <v>0</v>
      </c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>
        <v>8.18</v>
      </c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>
        <v>16.7</v>
      </c>
      <c r="BS751" s="8"/>
      <c r="BT751" s="8"/>
      <c r="BU751" s="8"/>
      <c r="BV751" s="8"/>
      <c r="BW751" s="8"/>
      <c r="BX751" s="8"/>
      <c r="BY751" s="9"/>
    </row>
    <row r="752" spans="1:77" s="10" customFormat="1" ht="12.75">
      <c r="A752" s="8" t="s">
        <v>312</v>
      </c>
      <c r="B752" s="7" t="s">
        <v>99</v>
      </c>
      <c r="C752" s="8">
        <v>0</v>
      </c>
      <c r="D752" s="8"/>
      <c r="E752" s="8"/>
      <c r="F752" s="8">
        <v>3.01</v>
      </c>
      <c r="G752" s="8">
        <v>189</v>
      </c>
      <c r="H752" s="8"/>
      <c r="I752" s="8">
        <v>0.01</v>
      </c>
      <c r="J752" s="8">
        <v>3.65</v>
      </c>
      <c r="K752" s="8">
        <v>0.006</v>
      </c>
      <c r="L752" s="8">
        <v>0.001</v>
      </c>
      <c r="M752" s="8"/>
      <c r="N752" s="8"/>
      <c r="O752" s="8">
        <v>231</v>
      </c>
      <c r="P752" s="8"/>
      <c r="Q752" s="8"/>
      <c r="R752" s="8">
        <v>58.4</v>
      </c>
      <c r="S752" s="8"/>
      <c r="T752" s="8"/>
      <c r="U752" s="8">
        <v>0</v>
      </c>
      <c r="V752" s="8">
        <v>1140</v>
      </c>
      <c r="W752" s="8"/>
      <c r="X752" s="8"/>
      <c r="Y752" s="8">
        <v>88.9</v>
      </c>
      <c r="Z752" s="8"/>
      <c r="AA752" s="8"/>
      <c r="AB752" s="8"/>
      <c r="AC752" s="8"/>
      <c r="AD752" s="8"/>
      <c r="AE752" s="8">
        <v>4256</v>
      </c>
      <c r="AF752" s="8"/>
      <c r="AG752" s="8"/>
      <c r="AH752" s="8"/>
      <c r="AI752" s="8"/>
      <c r="AJ752" s="8">
        <v>0</v>
      </c>
      <c r="AK752" s="8"/>
      <c r="AL752" s="8">
        <v>0.005</v>
      </c>
      <c r="AM752" s="8">
        <v>3.78</v>
      </c>
      <c r="AN752" s="8"/>
      <c r="AO752" s="8"/>
      <c r="AP752" s="8">
        <v>91</v>
      </c>
      <c r="AQ752" s="8"/>
      <c r="AR752" s="8">
        <v>0.001</v>
      </c>
      <c r="AS752" s="8">
        <v>0.078</v>
      </c>
      <c r="AT752" s="8"/>
      <c r="AU752" s="8"/>
      <c r="AV752" s="8">
        <v>3.01</v>
      </c>
      <c r="AW752" s="8">
        <v>9.5</v>
      </c>
      <c r="AX752" s="8">
        <v>27</v>
      </c>
      <c r="AY752" s="8">
        <v>0.005</v>
      </c>
      <c r="AZ752" s="8">
        <v>8.6</v>
      </c>
      <c r="BA752" s="8">
        <v>0.005</v>
      </c>
      <c r="BB752" s="8">
        <v>0.223</v>
      </c>
      <c r="BC752" s="8">
        <v>27.4</v>
      </c>
      <c r="BD752" s="8"/>
      <c r="BE752" s="8"/>
      <c r="BF752" s="8"/>
      <c r="BG752" s="8"/>
      <c r="BH752" s="8"/>
      <c r="BI752" s="8"/>
      <c r="BJ752" s="8">
        <v>709</v>
      </c>
      <c r="BK752" s="8"/>
      <c r="BL752" s="8">
        <v>1.17</v>
      </c>
      <c r="BM752" s="8">
        <v>192</v>
      </c>
      <c r="BN752" s="8">
        <v>62.5</v>
      </c>
      <c r="BO752" s="8">
        <v>81.9</v>
      </c>
      <c r="BP752" s="8">
        <v>144.4</v>
      </c>
      <c r="BQ752" s="8">
        <v>62.5</v>
      </c>
      <c r="BR752" s="8">
        <v>18</v>
      </c>
      <c r="BS752" s="8"/>
      <c r="BT752" s="8">
        <v>109.3</v>
      </c>
      <c r="BU752" s="8"/>
      <c r="BV752" s="8"/>
      <c r="BW752" s="8"/>
      <c r="BX752" s="8"/>
      <c r="BY752" s="9">
        <f>BM752/V752</f>
        <v>0.16842105263157894</v>
      </c>
    </row>
    <row r="753" spans="1:77" s="10" customFormat="1" ht="12.75">
      <c r="A753" s="8" t="s">
        <v>312</v>
      </c>
      <c r="B753" s="7" t="s">
        <v>189</v>
      </c>
      <c r="C753" s="8">
        <v>0</v>
      </c>
      <c r="D753" s="8">
        <v>164</v>
      </c>
      <c r="E753" s="8"/>
      <c r="F753" s="8"/>
      <c r="G753" s="8">
        <v>177</v>
      </c>
      <c r="H753" s="8"/>
      <c r="I753" s="8"/>
      <c r="J753" s="8"/>
      <c r="K753" s="8"/>
      <c r="L753" s="8"/>
      <c r="M753" s="8"/>
      <c r="N753" s="8"/>
      <c r="O753" s="8">
        <v>194</v>
      </c>
      <c r="P753" s="8"/>
      <c r="Q753" s="8"/>
      <c r="R753" s="8"/>
      <c r="S753" s="8"/>
      <c r="T753" s="8"/>
      <c r="U753" s="8">
        <v>11</v>
      </c>
      <c r="V753" s="8"/>
      <c r="W753" s="8"/>
      <c r="X753" s="8"/>
      <c r="Y753" s="8"/>
      <c r="Z753" s="8"/>
      <c r="AA753" s="8"/>
      <c r="AB753" s="8"/>
      <c r="AC753" s="8"/>
      <c r="AD753" s="8"/>
      <c r="AE753" s="8">
        <v>4110</v>
      </c>
      <c r="AF753" s="8"/>
      <c r="AG753" s="8"/>
      <c r="AH753" s="8"/>
      <c r="AI753" s="8"/>
      <c r="AJ753" s="8">
        <v>0</v>
      </c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>
        <v>8.5</v>
      </c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>
        <v>19.3</v>
      </c>
      <c r="BS753" s="8"/>
      <c r="BT753" s="8"/>
      <c r="BU753" s="8"/>
      <c r="BV753" s="8"/>
      <c r="BW753" s="8"/>
      <c r="BX753" s="8"/>
      <c r="BY753" s="9"/>
    </row>
    <row r="754" spans="1:77" s="10" customFormat="1" ht="12.75">
      <c r="A754" s="8" t="s">
        <v>312</v>
      </c>
      <c r="B754" s="7" t="s">
        <v>313</v>
      </c>
      <c r="C754" s="8">
        <v>0</v>
      </c>
      <c r="D754" s="8">
        <v>202</v>
      </c>
      <c r="E754" s="8"/>
      <c r="F754" s="8">
        <v>2.9</v>
      </c>
      <c r="G754" s="8">
        <v>192</v>
      </c>
      <c r="H754" s="8"/>
      <c r="I754" s="8">
        <v>0.01</v>
      </c>
      <c r="J754" s="8">
        <v>4.72</v>
      </c>
      <c r="K754" s="8">
        <v>0.008</v>
      </c>
      <c r="L754" s="8">
        <v>0.001</v>
      </c>
      <c r="M754" s="8"/>
      <c r="N754" s="8"/>
      <c r="O754" s="8">
        <v>225</v>
      </c>
      <c r="P754" s="8"/>
      <c r="Q754" s="8"/>
      <c r="R754" s="8">
        <v>60.9</v>
      </c>
      <c r="S754" s="8"/>
      <c r="T754" s="8"/>
      <c r="U754" s="8">
        <v>3</v>
      </c>
      <c r="V754" s="8">
        <v>1240</v>
      </c>
      <c r="W754" s="8"/>
      <c r="X754" s="8"/>
      <c r="Y754" s="8">
        <v>78</v>
      </c>
      <c r="Z754" s="8"/>
      <c r="AA754" s="8"/>
      <c r="AB754" s="8"/>
      <c r="AC754" s="8"/>
      <c r="AD754" s="8"/>
      <c r="AE754" s="8">
        <v>4950</v>
      </c>
      <c r="AF754" s="8"/>
      <c r="AG754" s="8"/>
      <c r="AH754" s="8"/>
      <c r="AI754" s="8"/>
      <c r="AJ754" s="8">
        <v>0</v>
      </c>
      <c r="AK754" s="8"/>
      <c r="AL754" s="8">
        <v>0.005</v>
      </c>
      <c r="AM754" s="8">
        <v>4.63</v>
      </c>
      <c r="AN754" s="8"/>
      <c r="AO754" s="8"/>
      <c r="AP754" s="8">
        <v>97</v>
      </c>
      <c r="AQ754" s="8"/>
      <c r="AR754" s="8">
        <v>0.001</v>
      </c>
      <c r="AS754" s="8">
        <v>0.07100000000000001</v>
      </c>
      <c r="AT754" s="8"/>
      <c r="AU754" s="8"/>
      <c r="AV754" s="8">
        <v>2.91</v>
      </c>
      <c r="AW754" s="8">
        <v>10.8</v>
      </c>
      <c r="AX754" s="8">
        <v>28.3</v>
      </c>
      <c r="AY754" s="8">
        <v>0.005</v>
      </c>
      <c r="AZ754" s="8">
        <v>8.5</v>
      </c>
      <c r="BA754" s="8">
        <v>0.005</v>
      </c>
      <c r="BB754" s="8">
        <v>0.227</v>
      </c>
      <c r="BC754" s="8">
        <v>29.6</v>
      </c>
      <c r="BD754" s="8"/>
      <c r="BE754" s="8"/>
      <c r="BF754" s="8"/>
      <c r="BG754" s="8"/>
      <c r="BH754" s="8"/>
      <c r="BI754" s="8"/>
      <c r="BJ754" s="8">
        <v>750</v>
      </c>
      <c r="BK754" s="8"/>
      <c r="BL754" s="8">
        <v>1.18</v>
      </c>
      <c r="BM754" s="8">
        <v>211</v>
      </c>
      <c r="BN754" s="8">
        <v>65.7</v>
      </c>
      <c r="BO754" s="8">
        <v>132.3</v>
      </c>
      <c r="BP754" s="8">
        <v>204.9</v>
      </c>
      <c r="BQ754" s="8">
        <v>72.6</v>
      </c>
      <c r="BR754" s="8">
        <v>17.1</v>
      </c>
      <c r="BS754" s="8"/>
      <c r="BT754" s="8">
        <v>83.8</v>
      </c>
      <c r="BU754" s="8"/>
      <c r="BV754" s="8"/>
      <c r="BW754" s="8"/>
      <c r="BX754" s="8"/>
      <c r="BY754" s="9">
        <f>BM754/V754</f>
        <v>0.17016129032258065</v>
      </c>
    </row>
    <row r="755" spans="1:77" s="10" customFormat="1" ht="12.75">
      <c r="A755" s="8" t="s">
        <v>312</v>
      </c>
      <c r="B755" s="7" t="s">
        <v>241</v>
      </c>
      <c r="C755" s="8">
        <v>0</v>
      </c>
      <c r="D755" s="8">
        <v>174</v>
      </c>
      <c r="E755" s="8"/>
      <c r="F755" s="8"/>
      <c r="G755" s="8">
        <v>181</v>
      </c>
      <c r="H755" s="8"/>
      <c r="I755" s="8"/>
      <c r="J755" s="8"/>
      <c r="K755" s="8"/>
      <c r="L755" s="8"/>
      <c r="M755" s="8"/>
      <c r="N755" s="8"/>
      <c r="O755" s="8">
        <v>195</v>
      </c>
      <c r="P755" s="8"/>
      <c r="Q755" s="8"/>
      <c r="R755" s="8"/>
      <c r="S755" s="8"/>
      <c r="T755" s="8"/>
      <c r="U755" s="8">
        <v>12</v>
      </c>
      <c r="V755" s="8"/>
      <c r="W755" s="8"/>
      <c r="X755" s="8"/>
      <c r="Y755" s="8"/>
      <c r="Z755" s="8"/>
      <c r="AA755" s="8"/>
      <c r="AB755" s="8"/>
      <c r="AC755" s="8"/>
      <c r="AD755" s="8"/>
      <c r="AE755" s="8">
        <v>4360</v>
      </c>
      <c r="AF755" s="8"/>
      <c r="AG755" s="8"/>
      <c r="AH755" s="8"/>
      <c r="AI755" s="8"/>
      <c r="AJ755" s="8">
        <v>0</v>
      </c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>
        <v>8.69</v>
      </c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>
        <v>19.9</v>
      </c>
      <c r="BS755" s="8"/>
      <c r="BT755" s="8"/>
      <c r="BU755" s="8"/>
      <c r="BV755" s="8"/>
      <c r="BW755" s="8"/>
      <c r="BX755" s="8"/>
      <c r="BY755" s="9"/>
    </row>
    <row r="756" spans="1:77" s="10" customFormat="1" ht="12.75">
      <c r="A756" s="8" t="s">
        <v>312</v>
      </c>
      <c r="B756" s="7" t="s">
        <v>287</v>
      </c>
      <c r="C756" s="8">
        <v>0</v>
      </c>
      <c r="D756" s="8">
        <v>180</v>
      </c>
      <c r="E756" s="8"/>
      <c r="F756" s="8">
        <v>2.5</v>
      </c>
      <c r="G756" s="8">
        <v>184</v>
      </c>
      <c r="H756" s="8"/>
      <c r="I756" s="8">
        <v>0.01</v>
      </c>
      <c r="J756" s="8">
        <v>1.29</v>
      </c>
      <c r="K756" s="8">
        <v>0.007</v>
      </c>
      <c r="L756" s="8">
        <v>0.001</v>
      </c>
      <c r="M756" s="8"/>
      <c r="N756" s="8"/>
      <c r="O756" s="8">
        <v>209</v>
      </c>
      <c r="P756" s="8"/>
      <c r="Q756" s="8"/>
      <c r="R756" s="8">
        <v>59.4</v>
      </c>
      <c r="S756" s="8"/>
      <c r="T756" s="8"/>
      <c r="U756" s="8">
        <v>8</v>
      </c>
      <c r="V756" s="8">
        <v>1340</v>
      </c>
      <c r="W756" s="8"/>
      <c r="X756" s="8"/>
      <c r="Y756" s="8">
        <v>50.3</v>
      </c>
      <c r="Z756" s="8"/>
      <c r="AA756" s="8"/>
      <c r="AB756" s="8"/>
      <c r="AC756" s="8"/>
      <c r="AD756" s="8"/>
      <c r="AE756" s="8">
        <v>4150</v>
      </c>
      <c r="AF756" s="8"/>
      <c r="AG756" s="8"/>
      <c r="AH756" s="8"/>
      <c r="AI756" s="8"/>
      <c r="AJ756" s="8">
        <v>0</v>
      </c>
      <c r="AK756" s="8"/>
      <c r="AL756" s="8">
        <v>0.005</v>
      </c>
      <c r="AM756" s="8">
        <v>1.6</v>
      </c>
      <c r="AN756" s="8"/>
      <c r="AO756" s="8"/>
      <c r="AP756" s="8">
        <v>96.9</v>
      </c>
      <c r="AQ756" s="8"/>
      <c r="AR756" s="8">
        <v>0.001</v>
      </c>
      <c r="AS756" s="8">
        <v>0.039</v>
      </c>
      <c r="AT756" s="8"/>
      <c r="AU756" s="8"/>
      <c r="AV756" s="8">
        <v>2.5</v>
      </c>
      <c r="AW756" s="8">
        <v>9.9</v>
      </c>
      <c r="AX756" s="8">
        <v>25.8</v>
      </c>
      <c r="AY756" s="8">
        <v>0.005</v>
      </c>
      <c r="AZ756" s="8">
        <v>8.6</v>
      </c>
      <c r="BA756" s="8">
        <v>0.005</v>
      </c>
      <c r="BB756" s="8">
        <v>0.164</v>
      </c>
      <c r="BC756" s="8">
        <v>29.7</v>
      </c>
      <c r="BD756" s="8"/>
      <c r="BE756" s="8"/>
      <c r="BF756" s="8"/>
      <c r="BG756" s="8"/>
      <c r="BH756" s="8"/>
      <c r="BI756" s="8"/>
      <c r="BJ756" s="8">
        <v>774</v>
      </c>
      <c r="BK756" s="8"/>
      <c r="BL756" s="8">
        <v>1.03</v>
      </c>
      <c r="BM756" s="8">
        <v>216</v>
      </c>
      <c r="BN756" s="8">
        <v>70.4</v>
      </c>
      <c r="BO756" s="8">
        <v>85.9</v>
      </c>
      <c r="BP756" s="8">
        <v>156.8</v>
      </c>
      <c r="BQ756" s="8">
        <v>70.9</v>
      </c>
      <c r="BR756" s="8">
        <v>21.8</v>
      </c>
      <c r="BS756" s="8"/>
      <c r="BT756" s="8">
        <v>61.1</v>
      </c>
      <c r="BU756" s="8"/>
      <c r="BV756" s="8"/>
      <c r="BW756" s="8"/>
      <c r="BX756" s="8"/>
      <c r="BY756" s="9">
        <f>BM756/V756</f>
        <v>0.16119402985074627</v>
      </c>
    </row>
    <row r="757" spans="1:77" s="10" customFormat="1" ht="12.75">
      <c r="A757" s="8" t="s">
        <v>312</v>
      </c>
      <c r="B757" s="7" t="s">
        <v>105</v>
      </c>
      <c r="C757" s="8">
        <v>0</v>
      </c>
      <c r="D757" s="8">
        <v>170</v>
      </c>
      <c r="E757" s="8"/>
      <c r="F757" s="8"/>
      <c r="G757" s="8">
        <v>183</v>
      </c>
      <c r="H757" s="8"/>
      <c r="I757" s="8"/>
      <c r="J757" s="8"/>
      <c r="K757" s="8"/>
      <c r="L757" s="8"/>
      <c r="M757" s="8"/>
      <c r="N757" s="8"/>
      <c r="O757" s="8">
        <v>223</v>
      </c>
      <c r="P757" s="8"/>
      <c r="Q757" s="8"/>
      <c r="R757" s="8"/>
      <c r="S757" s="8"/>
      <c r="T757" s="8"/>
      <c r="U757" s="8">
        <v>0</v>
      </c>
      <c r="V757" s="8"/>
      <c r="W757" s="8"/>
      <c r="X757" s="8"/>
      <c r="Y757" s="8"/>
      <c r="Z757" s="8"/>
      <c r="AA757" s="8"/>
      <c r="AB757" s="8"/>
      <c r="AC757" s="8"/>
      <c r="AD757" s="8"/>
      <c r="AE757" s="8">
        <v>5170</v>
      </c>
      <c r="AF757" s="8"/>
      <c r="AG757" s="8"/>
      <c r="AH757" s="8"/>
      <c r="AI757" s="8"/>
      <c r="AJ757" s="8">
        <v>0</v>
      </c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>
        <v>8.71</v>
      </c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>
        <v>22.8</v>
      </c>
      <c r="BS757" s="8"/>
      <c r="BT757" s="8"/>
      <c r="BU757" s="8"/>
      <c r="BV757" s="8"/>
      <c r="BW757" s="8"/>
      <c r="BX757" s="8"/>
      <c r="BY757" s="9"/>
    </row>
    <row r="758" spans="1:77" s="10" customFormat="1" ht="12.75">
      <c r="A758" s="8" t="s">
        <v>312</v>
      </c>
      <c r="B758" s="7" t="s">
        <v>106</v>
      </c>
      <c r="C758" s="8">
        <v>0</v>
      </c>
      <c r="D758" s="8"/>
      <c r="E758" s="8"/>
      <c r="F758" s="8">
        <v>2.72</v>
      </c>
      <c r="G758" s="8">
        <v>185</v>
      </c>
      <c r="H758" s="8"/>
      <c r="I758" s="8">
        <v>0.01</v>
      </c>
      <c r="J758" s="8">
        <v>0.862</v>
      </c>
      <c r="K758" s="8">
        <v>0.006</v>
      </c>
      <c r="L758" s="8">
        <v>0.001</v>
      </c>
      <c r="M758" s="8"/>
      <c r="N758" s="8"/>
      <c r="O758" s="8">
        <v>226</v>
      </c>
      <c r="P758" s="8"/>
      <c r="Q758" s="8"/>
      <c r="R758" s="8">
        <v>62.3</v>
      </c>
      <c r="S758" s="8"/>
      <c r="T758" s="8"/>
      <c r="U758" s="8">
        <v>0</v>
      </c>
      <c r="V758" s="8">
        <v>1520</v>
      </c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>
        <v>0</v>
      </c>
      <c r="AK758" s="8"/>
      <c r="AL758" s="8">
        <v>0.005</v>
      </c>
      <c r="AM758" s="8">
        <v>1.09</v>
      </c>
      <c r="AN758" s="8"/>
      <c r="AO758" s="8"/>
      <c r="AP758" s="8">
        <v>114</v>
      </c>
      <c r="AQ758" s="8"/>
      <c r="AR758" s="8">
        <v>0.001</v>
      </c>
      <c r="AS758" s="8">
        <v>0.035</v>
      </c>
      <c r="AT758" s="8"/>
      <c r="AU758" s="8"/>
      <c r="AV758" s="8">
        <v>2.72</v>
      </c>
      <c r="AW758" s="8">
        <v>12</v>
      </c>
      <c r="AX758" s="8">
        <v>30.3</v>
      </c>
      <c r="AY758" s="8">
        <v>0.005</v>
      </c>
      <c r="AZ758" s="8">
        <v>8.2</v>
      </c>
      <c r="BA758" s="8">
        <v>0.005</v>
      </c>
      <c r="BB758" s="8">
        <v>0.188</v>
      </c>
      <c r="BC758" s="8">
        <v>33.3</v>
      </c>
      <c r="BD758" s="8"/>
      <c r="BE758" s="8"/>
      <c r="BF758" s="8"/>
      <c r="BG758" s="8"/>
      <c r="BH758" s="8"/>
      <c r="BI758" s="8"/>
      <c r="BJ758" s="8">
        <v>904</v>
      </c>
      <c r="BK758" s="8"/>
      <c r="BL758" s="8">
        <v>1.27</v>
      </c>
      <c r="BM758" s="8">
        <v>249</v>
      </c>
      <c r="BN758" s="8">
        <v>78.1</v>
      </c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9">
        <f>BM758/V758</f>
        <v>0.16381578947368422</v>
      </c>
    </row>
    <row r="759" spans="1:77" s="10" customFormat="1" ht="12.75">
      <c r="A759" s="8" t="s">
        <v>312</v>
      </c>
      <c r="B759" s="7" t="s">
        <v>106</v>
      </c>
      <c r="C759" s="8">
        <v>0</v>
      </c>
      <c r="D759" s="8">
        <v>182</v>
      </c>
      <c r="E759" s="8"/>
      <c r="F759" s="8"/>
      <c r="G759" s="8">
        <v>184</v>
      </c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>
        <v>47.3</v>
      </c>
      <c r="Z759" s="8"/>
      <c r="AA759" s="8"/>
      <c r="AB759" s="8"/>
      <c r="AC759" s="8"/>
      <c r="AD759" s="8"/>
      <c r="AE759" s="8">
        <v>5740</v>
      </c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>
        <v>8.6</v>
      </c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>
        <v>75.1</v>
      </c>
      <c r="BP759" s="8">
        <v>133.5</v>
      </c>
      <c r="BQ759" s="8">
        <v>58.3</v>
      </c>
      <c r="BR759" s="8">
        <v>24</v>
      </c>
      <c r="BS759" s="8"/>
      <c r="BT759" s="8">
        <v>78.5</v>
      </c>
      <c r="BU759" s="8"/>
      <c r="BV759" s="8"/>
      <c r="BW759" s="8"/>
      <c r="BX759" s="8"/>
      <c r="BY759" s="9"/>
    </row>
    <row r="760" spans="1:77" s="10" customFormat="1" ht="12.75">
      <c r="A760" s="8" t="s">
        <v>312</v>
      </c>
      <c r="B760" s="7" t="s">
        <v>107</v>
      </c>
      <c r="C760" s="8">
        <v>0</v>
      </c>
      <c r="D760" s="8">
        <v>168</v>
      </c>
      <c r="E760" s="8"/>
      <c r="F760" s="8"/>
      <c r="G760" s="8">
        <v>179</v>
      </c>
      <c r="H760" s="8"/>
      <c r="I760" s="8"/>
      <c r="J760" s="8"/>
      <c r="K760" s="8"/>
      <c r="L760" s="8"/>
      <c r="M760" s="8"/>
      <c r="N760" s="8"/>
      <c r="O760" s="8">
        <v>218</v>
      </c>
      <c r="P760" s="8"/>
      <c r="Q760" s="8"/>
      <c r="R760" s="8"/>
      <c r="S760" s="8"/>
      <c r="T760" s="8"/>
      <c r="U760" s="8">
        <v>0</v>
      </c>
      <c r="V760" s="8"/>
      <c r="W760" s="8"/>
      <c r="X760" s="8"/>
      <c r="Y760" s="8"/>
      <c r="Z760" s="8"/>
      <c r="AA760" s="8"/>
      <c r="AB760" s="8"/>
      <c r="AC760" s="8"/>
      <c r="AD760" s="8"/>
      <c r="AE760" s="8">
        <v>5410</v>
      </c>
      <c r="AF760" s="8"/>
      <c r="AG760" s="8"/>
      <c r="AH760" s="8"/>
      <c r="AI760" s="8"/>
      <c r="AJ760" s="8">
        <v>0</v>
      </c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>
        <v>8.64</v>
      </c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>
        <v>24.7</v>
      </c>
      <c r="BS760" s="8"/>
      <c r="BT760" s="8"/>
      <c r="BU760" s="8"/>
      <c r="BV760" s="8"/>
      <c r="BW760" s="8"/>
      <c r="BX760" s="8"/>
      <c r="BY760" s="9"/>
    </row>
    <row r="761" spans="1:77" s="10" customFormat="1" ht="12.75">
      <c r="A761" s="8" t="s">
        <v>312</v>
      </c>
      <c r="B761" s="7" t="s">
        <v>314</v>
      </c>
      <c r="C761" s="8">
        <v>0</v>
      </c>
      <c r="D761" s="8">
        <v>190</v>
      </c>
      <c r="E761" s="8"/>
      <c r="F761" s="8">
        <v>2.96</v>
      </c>
      <c r="G761" s="8">
        <v>176</v>
      </c>
      <c r="H761" s="8"/>
      <c r="I761" s="8">
        <v>0.01</v>
      </c>
      <c r="J761" s="8">
        <v>0.672</v>
      </c>
      <c r="K761" s="8">
        <v>0.012</v>
      </c>
      <c r="L761" s="8">
        <v>0.001</v>
      </c>
      <c r="M761" s="8"/>
      <c r="N761" s="8"/>
      <c r="O761" s="8">
        <v>191</v>
      </c>
      <c r="P761" s="8"/>
      <c r="Q761" s="8"/>
      <c r="R761" s="8">
        <v>55.4</v>
      </c>
      <c r="S761" s="8"/>
      <c r="T761" s="8"/>
      <c r="U761" s="8">
        <v>12</v>
      </c>
      <c r="V761" s="8">
        <v>1690</v>
      </c>
      <c r="W761" s="8"/>
      <c r="X761" s="8"/>
      <c r="Y761" s="8">
        <v>82.1</v>
      </c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>
        <v>0</v>
      </c>
      <c r="AK761" s="8"/>
      <c r="AL761" s="8">
        <v>0.005</v>
      </c>
      <c r="AM761" s="8">
        <v>0.912</v>
      </c>
      <c r="AN761" s="8"/>
      <c r="AO761" s="8"/>
      <c r="AP761" s="8">
        <v>115</v>
      </c>
      <c r="AQ761" s="8"/>
      <c r="AR761" s="8">
        <v>0.001</v>
      </c>
      <c r="AS761" s="8">
        <v>0.031</v>
      </c>
      <c r="AT761" s="8"/>
      <c r="AU761" s="8"/>
      <c r="AV761" s="8">
        <v>2.99</v>
      </c>
      <c r="AW761" s="8">
        <v>11.2</v>
      </c>
      <c r="AX761" s="8">
        <v>28.8</v>
      </c>
      <c r="AY761" s="8">
        <v>0.033</v>
      </c>
      <c r="AZ761" s="8">
        <v>8.6</v>
      </c>
      <c r="BA761" s="8">
        <v>0.007</v>
      </c>
      <c r="BB761" s="8">
        <v>0.169</v>
      </c>
      <c r="BC761" s="8">
        <v>34.3</v>
      </c>
      <c r="BD761" s="8"/>
      <c r="BE761" s="8"/>
      <c r="BF761" s="8"/>
      <c r="BG761" s="8"/>
      <c r="BH761" s="8"/>
      <c r="BI761" s="8"/>
      <c r="BJ761" s="8">
        <v>944</v>
      </c>
      <c r="BK761" s="8"/>
      <c r="BL761" s="8">
        <v>1.57</v>
      </c>
      <c r="BM761" s="8">
        <v>246</v>
      </c>
      <c r="BN761" s="8">
        <v>77.1</v>
      </c>
      <c r="BO761" s="8">
        <v>46.3</v>
      </c>
      <c r="BP761" s="8">
        <v>102.4</v>
      </c>
      <c r="BQ761" s="8">
        <v>56</v>
      </c>
      <c r="BR761" s="8"/>
      <c r="BS761" s="8"/>
      <c r="BT761" s="8"/>
      <c r="BU761" s="8"/>
      <c r="BV761" s="8"/>
      <c r="BW761" s="8"/>
      <c r="BX761" s="8"/>
      <c r="BY761" s="9">
        <f>BM761/V761</f>
        <v>0.1455621301775148</v>
      </c>
    </row>
    <row r="762" spans="1:77" s="10" customFormat="1" ht="12.75">
      <c r="A762" s="8" t="s">
        <v>312</v>
      </c>
      <c r="B762" s="7" t="s">
        <v>242</v>
      </c>
      <c r="C762" s="8">
        <v>0</v>
      </c>
      <c r="D762" s="8">
        <v>174</v>
      </c>
      <c r="E762" s="8"/>
      <c r="F762" s="8"/>
      <c r="G762" s="8">
        <v>164</v>
      </c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>
        <v>6070</v>
      </c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>
        <v>8.75</v>
      </c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>
        <v>19.8</v>
      </c>
      <c r="BS762" s="8"/>
      <c r="BT762" s="8"/>
      <c r="BU762" s="8"/>
      <c r="BV762" s="8"/>
      <c r="BW762" s="8"/>
      <c r="BX762" s="8"/>
      <c r="BY762" s="9"/>
    </row>
    <row r="763" spans="1:77" s="10" customFormat="1" ht="12.75">
      <c r="A763" s="8" t="s">
        <v>312</v>
      </c>
      <c r="B763" s="7" t="s">
        <v>205</v>
      </c>
      <c r="C763" s="8">
        <v>0</v>
      </c>
      <c r="D763" s="8">
        <v>182</v>
      </c>
      <c r="E763" s="8"/>
      <c r="F763" s="8">
        <v>3.39</v>
      </c>
      <c r="G763" s="8">
        <v>182</v>
      </c>
      <c r="H763" s="8">
        <v>0.196</v>
      </c>
      <c r="I763" s="8">
        <v>0.01</v>
      </c>
      <c r="J763" s="8">
        <v>1.64</v>
      </c>
      <c r="K763" s="8">
        <v>0.017</v>
      </c>
      <c r="L763" s="8">
        <v>0.001</v>
      </c>
      <c r="M763" s="8"/>
      <c r="N763" s="8"/>
      <c r="O763" s="8">
        <v>223</v>
      </c>
      <c r="P763" s="8"/>
      <c r="Q763" s="8"/>
      <c r="R763" s="8">
        <v>55.4</v>
      </c>
      <c r="S763" s="8"/>
      <c r="T763" s="8"/>
      <c r="U763" s="8">
        <v>0</v>
      </c>
      <c r="V763" s="8">
        <v>1830</v>
      </c>
      <c r="W763" s="8"/>
      <c r="X763" s="8"/>
      <c r="Y763" s="8">
        <v>105.5</v>
      </c>
      <c r="Z763" s="8"/>
      <c r="AA763" s="8"/>
      <c r="AB763" s="8"/>
      <c r="AC763" s="8"/>
      <c r="AD763" s="8"/>
      <c r="AE763" s="8">
        <v>5967</v>
      </c>
      <c r="AF763" s="8"/>
      <c r="AG763" s="8"/>
      <c r="AH763" s="8"/>
      <c r="AI763" s="8">
        <v>0.57</v>
      </c>
      <c r="AJ763" s="8">
        <v>0</v>
      </c>
      <c r="AK763" s="8">
        <v>-1.6</v>
      </c>
      <c r="AL763" s="8">
        <v>0.005</v>
      </c>
      <c r="AM763" s="8">
        <v>1.79</v>
      </c>
      <c r="AN763" s="8"/>
      <c r="AO763" s="8"/>
      <c r="AP763" s="8">
        <v>121</v>
      </c>
      <c r="AQ763" s="8"/>
      <c r="AR763" s="8">
        <v>0.001</v>
      </c>
      <c r="AS763" s="8">
        <v>0.044000000000000004</v>
      </c>
      <c r="AT763" s="8"/>
      <c r="AU763" s="8"/>
      <c r="AV763" s="8">
        <v>3.4</v>
      </c>
      <c r="AW763" s="8">
        <v>11.6</v>
      </c>
      <c r="AX763" s="8">
        <v>33.6</v>
      </c>
      <c r="AY763" s="8">
        <v>0.005</v>
      </c>
      <c r="AZ763" s="8">
        <v>8.87</v>
      </c>
      <c r="BA763" s="8">
        <v>0.005</v>
      </c>
      <c r="BB763" s="8">
        <v>0.258</v>
      </c>
      <c r="BC763" s="8">
        <v>36.6</v>
      </c>
      <c r="BD763" s="8"/>
      <c r="BE763" s="8"/>
      <c r="BF763" s="8"/>
      <c r="BG763" s="8"/>
      <c r="BH763" s="8"/>
      <c r="BI763" s="8"/>
      <c r="BJ763" s="8">
        <v>1040</v>
      </c>
      <c r="BK763" s="8"/>
      <c r="BL763" s="8">
        <v>1.34</v>
      </c>
      <c r="BM763" s="8">
        <v>263</v>
      </c>
      <c r="BN763" s="8">
        <v>84</v>
      </c>
      <c r="BO763" s="8">
        <v>75.5</v>
      </c>
      <c r="BP763" s="8">
        <v>146.8</v>
      </c>
      <c r="BQ763" s="8">
        <v>71.4</v>
      </c>
      <c r="BR763" s="8">
        <v>17.68</v>
      </c>
      <c r="BS763" s="8"/>
      <c r="BT763" s="8"/>
      <c r="BU763" s="8"/>
      <c r="BV763" s="8"/>
      <c r="BW763" s="8"/>
      <c r="BX763" s="8"/>
      <c r="BY763" s="9">
        <f>BM763/V763</f>
        <v>0.14371584699453552</v>
      </c>
    </row>
    <row r="764" spans="1:77" s="10" customFormat="1" ht="12.75">
      <c r="A764" s="8" t="s">
        <v>312</v>
      </c>
      <c r="B764" s="7" t="s">
        <v>243</v>
      </c>
      <c r="C764" s="8">
        <v>0</v>
      </c>
      <c r="D764" s="8">
        <v>186</v>
      </c>
      <c r="E764" s="8"/>
      <c r="F764" s="8"/>
      <c r="G764" s="8">
        <v>178</v>
      </c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>
        <v>6430</v>
      </c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>
        <v>8.81</v>
      </c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>
        <v>20.6</v>
      </c>
      <c r="BS764" s="8"/>
      <c r="BT764" s="8"/>
      <c r="BU764" s="8"/>
      <c r="BV764" s="8"/>
      <c r="BW764" s="8"/>
      <c r="BX764" s="8"/>
      <c r="BY764" s="9"/>
    </row>
    <row r="765" spans="1:77" s="10" customFormat="1" ht="12.75">
      <c r="A765" s="8" t="s">
        <v>312</v>
      </c>
      <c r="B765" s="7" t="s">
        <v>116</v>
      </c>
      <c r="C765" s="8">
        <v>0</v>
      </c>
      <c r="D765" s="8">
        <v>208</v>
      </c>
      <c r="E765" s="8"/>
      <c r="F765" s="8">
        <v>3.72</v>
      </c>
      <c r="G765" s="8">
        <v>185</v>
      </c>
      <c r="H765" s="8">
        <v>0.14100000000000001</v>
      </c>
      <c r="I765" s="8">
        <v>0.012</v>
      </c>
      <c r="J765" s="8">
        <v>2.11</v>
      </c>
      <c r="K765" s="8">
        <v>0.008</v>
      </c>
      <c r="L765" s="8">
        <v>0.001</v>
      </c>
      <c r="M765" s="8">
        <v>0.001</v>
      </c>
      <c r="N765" s="8"/>
      <c r="O765" s="8">
        <v>205</v>
      </c>
      <c r="P765" s="8"/>
      <c r="Q765" s="8"/>
      <c r="R765" s="8">
        <v>65.4</v>
      </c>
      <c r="S765" s="8"/>
      <c r="T765" s="8"/>
      <c r="U765" s="8">
        <v>10</v>
      </c>
      <c r="V765" s="8">
        <v>1950</v>
      </c>
      <c r="W765" s="8"/>
      <c r="X765" s="8"/>
      <c r="Y765" s="8">
        <v>57.9</v>
      </c>
      <c r="Z765" s="8"/>
      <c r="AA765" s="8"/>
      <c r="AB765" s="8"/>
      <c r="AC765" s="8"/>
      <c r="AD765" s="8"/>
      <c r="AE765" s="8">
        <v>6460</v>
      </c>
      <c r="AF765" s="8"/>
      <c r="AG765" s="8"/>
      <c r="AH765" s="8"/>
      <c r="AI765" s="8">
        <v>0.58</v>
      </c>
      <c r="AJ765" s="8">
        <v>0</v>
      </c>
      <c r="AK765" s="8">
        <v>-1.8</v>
      </c>
      <c r="AL765" s="8">
        <v>0.005</v>
      </c>
      <c r="AM765" s="8">
        <v>2.73</v>
      </c>
      <c r="AN765" s="8"/>
      <c r="AO765" s="8"/>
      <c r="AP765" s="8">
        <v>144</v>
      </c>
      <c r="AQ765" s="8"/>
      <c r="AR765" s="8">
        <v>0.001</v>
      </c>
      <c r="AS765" s="8">
        <v>0.064</v>
      </c>
      <c r="AT765" s="8"/>
      <c r="AU765" s="8"/>
      <c r="AV765" s="8">
        <v>3.73</v>
      </c>
      <c r="AW765" s="8">
        <v>12.9</v>
      </c>
      <c r="AX765" s="8">
        <v>32.5</v>
      </c>
      <c r="AY765" s="8">
        <v>0.005</v>
      </c>
      <c r="AZ765" s="8">
        <v>8.66</v>
      </c>
      <c r="BA765" s="8">
        <v>0.005</v>
      </c>
      <c r="BB765" s="8">
        <v>0.221</v>
      </c>
      <c r="BC765" s="8">
        <v>41.2</v>
      </c>
      <c r="BD765" s="8"/>
      <c r="BE765" s="8"/>
      <c r="BF765" s="8"/>
      <c r="BG765" s="8"/>
      <c r="BH765" s="8"/>
      <c r="BI765" s="8"/>
      <c r="BJ765" s="8">
        <v>1070</v>
      </c>
      <c r="BK765" s="8"/>
      <c r="BL765" s="8">
        <v>1.62</v>
      </c>
      <c r="BM765" s="8">
        <v>303</v>
      </c>
      <c r="BN765" s="8">
        <v>96.3</v>
      </c>
      <c r="BO765" s="8">
        <v>71.3</v>
      </c>
      <c r="BP765" s="8">
        <v>142.7</v>
      </c>
      <c r="BQ765" s="8">
        <v>71.3</v>
      </c>
      <c r="BR765" s="8">
        <v>18</v>
      </c>
      <c r="BS765" s="8"/>
      <c r="BT765" s="8">
        <v>81.3</v>
      </c>
      <c r="BU765" s="8"/>
      <c r="BV765" s="8"/>
      <c r="BW765" s="8"/>
      <c r="BX765" s="8"/>
      <c r="BY765" s="9">
        <f>BM765/V765</f>
        <v>0.15538461538461537</v>
      </c>
    </row>
    <row r="766" spans="1:77" s="10" customFormat="1" ht="12.75">
      <c r="A766" s="8" t="s">
        <v>312</v>
      </c>
      <c r="B766" s="7" t="s">
        <v>244</v>
      </c>
      <c r="C766" s="8">
        <v>0</v>
      </c>
      <c r="D766" s="8">
        <v>176</v>
      </c>
      <c r="E766" s="8"/>
      <c r="F766" s="8"/>
      <c r="G766" s="8">
        <v>166</v>
      </c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>
        <v>6010</v>
      </c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>
        <v>8.55</v>
      </c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>
        <v>13.6</v>
      </c>
      <c r="BS766" s="8"/>
      <c r="BT766" s="8"/>
      <c r="BU766" s="8"/>
      <c r="BV766" s="8"/>
      <c r="BW766" s="8"/>
      <c r="BX766" s="8"/>
      <c r="BY766" s="9"/>
    </row>
    <row r="767" spans="1:77" s="10" customFormat="1" ht="12.75">
      <c r="A767" s="8" t="s">
        <v>312</v>
      </c>
      <c r="B767" s="7" t="s">
        <v>120</v>
      </c>
      <c r="C767" s="8">
        <v>0</v>
      </c>
      <c r="D767" s="8">
        <v>180</v>
      </c>
      <c r="E767" s="8"/>
      <c r="F767" s="8">
        <v>3.17</v>
      </c>
      <c r="G767" s="8">
        <v>187</v>
      </c>
      <c r="H767" s="8">
        <v>0.101</v>
      </c>
      <c r="I767" s="8">
        <v>0.01</v>
      </c>
      <c r="J767" s="8">
        <v>1.69</v>
      </c>
      <c r="K767" s="8">
        <v>0.026000000000000002</v>
      </c>
      <c r="L767" s="8">
        <v>0.001</v>
      </c>
      <c r="M767" s="8">
        <v>0.001</v>
      </c>
      <c r="N767" s="8"/>
      <c r="O767" s="8">
        <v>218</v>
      </c>
      <c r="P767" s="8"/>
      <c r="Q767" s="8"/>
      <c r="R767" s="8">
        <v>62.5</v>
      </c>
      <c r="S767" s="8"/>
      <c r="T767" s="8"/>
      <c r="U767" s="8">
        <v>5</v>
      </c>
      <c r="V767" s="8">
        <v>1780</v>
      </c>
      <c r="W767" s="8"/>
      <c r="X767" s="8"/>
      <c r="Y767" s="8">
        <v>33.9</v>
      </c>
      <c r="Z767" s="8"/>
      <c r="AA767" s="8"/>
      <c r="AB767" s="8"/>
      <c r="AC767" s="8"/>
      <c r="AD767" s="8"/>
      <c r="AE767" s="8">
        <v>5950</v>
      </c>
      <c r="AF767" s="8"/>
      <c r="AG767" s="8"/>
      <c r="AH767" s="8"/>
      <c r="AI767" s="8">
        <v>0.53</v>
      </c>
      <c r="AJ767" s="8">
        <v>0</v>
      </c>
      <c r="AK767" s="8">
        <v>-1.3</v>
      </c>
      <c r="AL767" s="8">
        <v>0.005</v>
      </c>
      <c r="AM767" s="8">
        <v>1.85</v>
      </c>
      <c r="AN767" s="8"/>
      <c r="AO767" s="8"/>
      <c r="AP767" s="8">
        <v>130</v>
      </c>
      <c r="AQ767" s="8"/>
      <c r="AR767" s="8">
        <v>0.001</v>
      </c>
      <c r="AS767" s="8">
        <v>0.043000000000000003</v>
      </c>
      <c r="AT767" s="8"/>
      <c r="AU767" s="8"/>
      <c r="AV767" s="8">
        <v>3.18</v>
      </c>
      <c r="AW767" s="8">
        <v>12.1</v>
      </c>
      <c r="AX767" s="8">
        <v>29.3</v>
      </c>
      <c r="AY767" s="8">
        <v>0.005</v>
      </c>
      <c r="AZ767" s="8">
        <v>8.3</v>
      </c>
      <c r="BA767" s="8">
        <v>0.005</v>
      </c>
      <c r="BB767" s="8">
        <v>0.184</v>
      </c>
      <c r="BC767" s="8">
        <v>37.3</v>
      </c>
      <c r="BD767" s="8"/>
      <c r="BE767" s="8"/>
      <c r="BF767" s="8"/>
      <c r="BG767" s="8"/>
      <c r="BH767" s="8"/>
      <c r="BI767" s="8"/>
      <c r="BJ767" s="8">
        <v>997</v>
      </c>
      <c r="BK767" s="8"/>
      <c r="BL767" s="8">
        <v>1.58</v>
      </c>
      <c r="BM767" s="8">
        <v>272</v>
      </c>
      <c r="BN767" s="8">
        <v>81.9</v>
      </c>
      <c r="BO767" s="8">
        <v>36.1</v>
      </c>
      <c r="BP767" s="8">
        <v>81.7</v>
      </c>
      <c r="BQ767" s="8">
        <v>45.6</v>
      </c>
      <c r="BR767" s="8">
        <v>13.6</v>
      </c>
      <c r="BS767" s="8"/>
      <c r="BT767" s="8">
        <v>46.3</v>
      </c>
      <c r="BU767" s="8"/>
      <c r="BV767" s="8"/>
      <c r="BW767" s="8"/>
      <c r="BX767" s="8"/>
      <c r="BY767" s="9">
        <f>BM767/V767</f>
        <v>0.15280898876404495</v>
      </c>
    </row>
    <row r="768" spans="1:77" s="10" customFormat="1" ht="12.75">
      <c r="A768" s="8" t="s">
        <v>312</v>
      </c>
      <c r="B768" s="7" t="s">
        <v>245</v>
      </c>
      <c r="C768" s="8">
        <v>0</v>
      </c>
      <c r="D768" s="8">
        <v>184</v>
      </c>
      <c r="E768" s="8"/>
      <c r="F768" s="8"/>
      <c r="G768" s="8">
        <v>178</v>
      </c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>
        <v>6160</v>
      </c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>
        <v>8.66</v>
      </c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>
        <v>14.2</v>
      </c>
      <c r="BS768" s="8"/>
      <c r="BT768" s="8"/>
      <c r="BU768" s="8"/>
      <c r="BV768" s="8"/>
      <c r="BW768" s="8"/>
      <c r="BX768" s="8"/>
      <c r="BY768" s="9"/>
    </row>
    <row r="769" spans="1:77" s="10" customFormat="1" ht="12.75">
      <c r="A769" s="8" t="s">
        <v>312</v>
      </c>
      <c r="B769" s="7" t="s">
        <v>315</v>
      </c>
      <c r="C769" s="8">
        <v>0</v>
      </c>
      <c r="D769" s="8">
        <v>200</v>
      </c>
      <c r="E769" s="8"/>
      <c r="F769" s="8">
        <v>2.93</v>
      </c>
      <c r="G769" s="8">
        <v>193</v>
      </c>
      <c r="H769" s="8">
        <v>0.186</v>
      </c>
      <c r="I769" s="8">
        <v>0.01</v>
      </c>
      <c r="J769" s="8">
        <v>4.02</v>
      </c>
      <c r="K769" s="8">
        <v>0.02</v>
      </c>
      <c r="L769" s="8"/>
      <c r="M769" s="8">
        <v>0.001</v>
      </c>
      <c r="N769" s="8"/>
      <c r="O769" s="8">
        <v>235</v>
      </c>
      <c r="P769" s="8"/>
      <c r="Q769" s="8"/>
      <c r="R769" s="8">
        <v>59.8</v>
      </c>
      <c r="S769" s="8"/>
      <c r="T769" s="8"/>
      <c r="U769" s="8">
        <v>0</v>
      </c>
      <c r="V769" s="8">
        <v>1860</v>
      </c>
      <c r="W769" s="8"/>
      <c r="X769" s="8"/>
      <c r="Y769" s="8">
        <v>86.2</v>
      </c>
      <c r="Z769" s="8"/>
      <c r="AA769" s="8"/>
      <c r="AB769" s="8"/>
      <c r="AC769" s="8"/>
      <c r="AD769" s="8"/>
      <c r="AE769" s="8">
        <v>6330</v>
      </c>
      <c r="AF769" s="8"/>
      <c r="AG769" s="8"/>
      <c r="AH769" s="8"/>
      <c r="AI769" s="8">
        <v>0.52</v>
      </c>
      <c r="AJ769" s="8">
        <v>0</v>
      </c>
      <c r="AK769" s="8">
        <v>-2.6</v>
      </c>
      <c r="AL769" s="8">
        <v>0.019</v>
      </c>
      <c r="AM769" s="8">
        <v>3.98</v>
      </c>
      <c r="AN769" s="8"/>
      <c r="AO769" s="8"/>
      <c r="AP769" s="8">
        <v>142</v>
      </c>
      <c r="AQ769" s="8"/>
      <c r="AR769" s="8">
        <v>0.001</v>
      </c>
      <c r="AS769" s="8">
        <v>0.063</v>
      </c>
      <c r="AT769" s="8"/>
      <c r="AU769" s="8"/>
      <c r="AV769" s="8">
        <v>2.94</v>
      </c>
      <c r="AW769" s="8">
        <v>10.8</v>
      </c>
      <c r="AX769" s="8">
        <v>30.2</v>
      </c>
      <c r="AY769" s="8">
        <v>0.006</v>
      </c>
      <c r="AZ769" s="8">
        <v>8.17</v>
      </c>
      <c r="BA769" s="8">
        <v>0.006</v>
      </c>
      <c r="BB769" s="8">
        <v>0.20900000000000002</v>
      </c>
      <c r="BC769" s="8">
        <v>37.1</v>
      </c>
      <c r="BD769" s="8"/>
      <c r="BE769" s="8"/>
      <c r="BF769" s="8"/>
      <c r="BG769" s="8"/>
      <c r="BH769" s="8"/>
      <c r="BI769" s="8"/>
      <c r="BJ769" s="8">
        <v>993</v>
      </c>
      <c r="BK769" s="8"/>
      <c r="BL769" s="8">
        <v>1.55</v>
      </c>
      <c r="BM769" s="8">
        <v>271</v>
      </c>
      <c r="BN769" s="8">
        <v>91.7</v>
      </c>
      <c r="BO769" s="8">
        <v>86.1</v>
      </c>
      <c r="BP769" s="8">
        <v>161.7</v>
      </c>
      <c r="BQ769" s="8">
        <v>75.6</v>
      </c>
      <c r="BR769" s="8">
        <v>9</v>
      </c>
      <c r="BS769" s="8"/>
      <c r="BT769" s="8">
        <v>80.2</v>
      </c>
      <c r="BU769" s="8"/>
      <c r="BV769" s="8"/>
      <c r="BW769" s="8"/>
      <c r="BX769" s="8"/>
      <c r="BY769" s="9">
        <f>BM769/V769</f>
        <v>0.1456989247311828</v>
      </c>
    </row>
    <row r="770" spans="1:77" s="10" customFormat="1" ht="12.75">
      <c r="A770" s="8" t="s">
        <v>312</v>
      </c>
      <c r="B770" s="7" t="s">
        <v>246</v>
      </c>
      <c r="C770" s="8">
        <v>0</v>
      </c>
      <c r="D770" s="8">
        <v>188</v>
      </c>
      <c r="E770" s="8"/>
      <c r="F770" s="8"/>
      <c r="G770" s="8">
        <v>196</v>
      </c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>
        <v>6220</v>
      </c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>
        <v>8.61</v>
      </c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>
        <v>11.1</v>
      </c>
      <c r="BS770" s="8"/>
      <c r="BT770" s="8"/>
      <c r="BU770" s="8"/>
      <c r="BV770" s="8"/>
      <c r="BW770" s="8"/>
      <c r="BX770" s="8"/>
      <c r="BY770" s="9"/>
    </row>
    <row r="771" spans="1:77" s="10" customFormat="1" ht="12.75">
      <c r="A771" s="8" t="s">
        <v>312</v>
      </c>
      <c r="B771" s="7" t="s">
        <v>316</v>
      </c>
      <c r="C771" s="8">
        <v>0</v>
      </c>
      <c r="D771" s="8">
        <v>196</v>
      </c>
      <c r="E771" s="8"/>
      <c r="F771" s="8"/>
      <c r="G771" s="8">
        <v>188</v>
      </c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>
        <v>87.1</v>
      </c>
      <c r="Z771" s="8"/>
      <c r="AA771" s="8"/>
      <c r="AB771" s="8"/>
      <c r="AC771" s="8"/>
      <c r="AD771" s="8"/>
      <c r="AE771" s="8">
        <v>5490</v>
      </c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>
        <v>8.22</v>
      </c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>
        <v>100.8</v>
      </c>
      <c r="BP771" s="8">
        <v>182.5</v>
      </c>
      <c r="BQ771" s="8">
        <v>81.6</v>
      </c>
      <c r="BR771" s="8">
        <v>7.3</v>
      </c>
      <c r="BS771" s="8"/>
      <c r="BT771" s="8">
        <v>94.1</v>
      </c>
      <c r="BU771" s="8"/>
      <c r="BV771" s="8"/>
      <c r="BW771" s="8"/>
      <c r="BX771" s="8"/>
      <c r="BY771" s="9"/>
    </row>
    <row r="772" spans="1:77" s="10" customFormat="1" ht="12.75">
      <c r="A772" s="8" t="s">
        <v>312</v>
      </c>
      <c r="B772" s="7" t="s">
        <v>129</v>
      </c>
      <c r="C772" s="8">
        <v>0</v>
      </c>
      <c r="D772" s="8"/>
      <c r="E772" s="8"/>
      <c r="F772" s="8">
        <v>3.77</v>
      </c>
      <c r="G772" s="8">
        <v>187</v>
      </c>
      <c r="H772" s="8">
        <v>0.136</v>
      </c>
      <c r="I772" s="8">
        <v>0.01</v>
      </c>
      <c r="J772" s="8">
        <v>3.07</v>
      </c>
      <c r="K772" s="8">
        <v>0.008</v>
      </c>
      <c r="L772" s="8"/>
      <c r="M772" s="8">
        <v>0.001</v>
      </c>
      <c r="N772" s="8"/>
      <c r="O772" s="8">
        <v>215</v>
      </c>
      <c r="P772" s="8"/>
      <c r="Q772" s="8"/>
      <c r="R772" s="8">
        <v>58.3</v>
      </c>
      <c r="S772" s="8"/>
      <c r="T772" s="8"/>
      <c r="U772" s="8">
        <v>6</v>
      </c>
      <c r="V772" s="8">
        <v>1640</v>
      </c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>
        <v>0.44</v>
      </c>
      <c r="AJ772" s="8">
        <v>0</v>
      </c>
      <c r="AK772" s="8">
        <v>3.92</v>
      </c>
      <c r="AL772" s="8">
        <v>0.005</v>
      </c>
      <c r="AM772" s="8">
        <v>3.38</v>
      </c>
      <c r="AN772" s="8"/>
      <c r="AO772" s="8"/>
      <c r="AP772" s="8">
        <v>114</v>
      </c>
      <c r="AQ772" s="8"/>
      <c r="AR772" s="8">
        <v>0.001</v>
      </c>
      <c r="AS772" s="8">
        <v>0.08600000000000001</v>
      </c>
      <c r="AT772" s="8"/>
      <c r="AU772" s="8"/>
      <c r="AV772" s="8">
        <v>3.78</v>
      </c>
      <c r="AW772" s="8">
        <v>10</v>
      </c>
      <c r="AX772" s="8">
        <v>32.8</v>
      </c>
      <c r="AY772" s="8">
        <v>0.01</v>
      </c>
      <c r="AZ772" s="8">
        <v>8.3</v>
      </c>
      <c r="BA772" s="8">
        <v>0.005</v>
      </c>
      <c r="BB772" s="8">
        <v>0.24400000000000002</v>
      </c>
      <c r="BC772" s="8">
        <v>35.4</v>
      </c>
      <c r="BD772" s="8"/>
      <c r="BE772" s="8"/>
      <c r="BF772" s="8"/>
      <c r="BG772" s="8"/>
      <c r="BH772" s="8"/>
      <c r="BI772" s="8"/>
      <c r="BJ772" s="8">
        <v>1060</v>
      </c>
      <c r="BK772" s="8"/>
      <c r="BL772" s="8">
        <v>1.29</v>
      </c>
      <c r="BM772" s="8">
        <v>231</v>
      </c>
      <c r="BN772" s="8">
        <v>72.9</v>
      </c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9">
        <f>BM772/V772</f>
        <v>0.14085365853658535</v>
      </c>
    </row>
    <row r="773" spans="1:77" s="10" customFormat="1" ht="12.75">
      <c r="A773" s="8" t="s">
        <v>312</v>
      </c>
      <c r="B773" s="7" t="s">
        <v>317</v>
      </c>
      <c r="C773" s="8">
        <v>0</v>
      </c>
      <c r="D773" s="8">
        <v>190</v>
      </c>
      <c r="E773" s="8"/>
      <c r="F773" s="8"/>
      <c r="G773" s="8">
        <v>184</v>
      </c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>
        <v>5440</v>
      </c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>
        <v>8.67</v>
      </c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>
        <v>12.5</v>
      </c>
      <c r="BS773" s="8"/>
      <c r="BT773" s="8"/>
      <c r="BU773" s="8"/>
      <c r="BV773" s="8"/>
      <c r="BW773" s="8"/>
      <c r="BX773" s="8"/>
      <c r="BY773" s="9"/>
    </row>
    <row r="774" spans="1:77" s="10" customFormat="1" ht="12.75">
      <c r="A774" s="8" t="s">
        <v>312</v>
      </c>
      <c r="B774" s="7" t="s">
        <v>131</v>
      </c>
      <c r="C774" s="8">
        <v>0</v>
      </c>
      <c r="D774" s="8"/>
      <c r="E774" s="8"/>
      <c r="F774" s="8">
        <v>3.24</v>
      </c>
      <c r="G774" s="8">
        <v>180</v>
      </c>
      <c r="H774" s="8">
        <v>0.10300000000000001</v>
      </c>
      <c r="I774" s="8">
        <v>0.01</v>
      </c>
      <c r="J774" s="8">
        <v>2.88</v>
      </c>
      <c r="K774" s="8">
        <v>0.005</v>
      </c>
      <c r="L774" s="8"/>
      <c r="M774" s="8">
        <v>0.0014</v>
      </c>
      <c r="N774" s="8"/>
      <c r="O774" s="8">
        <v>208</v>
      </c>
      <c r="P774" s="8"/>
      <c r="Q774" s="8"/>
      <c r="R774" s="8">
        <v>64</v>
      </c>
      <c r="S774" s="8">
        <v>64.2</v>
      </c>
      <c r="T774" s="8"/>
      <c r="U774" s="8">
        <v>6</v>
      </c>
      <c r="V774" s="8">
        <v>1310</v>
      </c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>
        <v>0.43</v>
      </c>
      <c r="AJ774" s="8">
        <v>0</v>
      </c>
      <c r="AK774" s="8">
        <v>5.55</v>
      </c>
      <c r="AL774" s="8">
        <v>0.005</v>
      </c>
      <c r="AM774" s="8">
        <v>2.78</v>
      </c>
      <c r="AN774" s="8"/>
      <c r="AO774" s="8"/>
      <c r="AP774" s="8">
        <v>116</v>
      </c>
      <c r="AQ774" s="8">
        <v>116</v>
      </c>
      <c r="AR774" s="8">
        <v>0.001</v>
      </c>
      <c r="AS774" s="8">
        <v>0.052000000000000005</v>
      </c>
      <c r="AT774" s="8"/>
      <c r="AU774" s="8"/>
      <c r="AV774" s="8">
        <v>3.25</v>
      </c>
      <c r="AW774" s="8">
        <v>9.7</v>
      </c>
      <c r="AX774" s="8">
        <v>27.7</v>
      </c>
      <c r="AY774" s="8">
        <v>0.006</v>
      </c>
      <c r="AZ774" s="8">
        <v>8.5</v>
      </c>
      <c r="BA774" s="8">
        <v>0.005</v>
      </c>
      <c r="BB774" s="8">
        <v>0.21400000000000002</v>
      </c>
      <c r="BC774" s="8">
        <v>33</v>
      </c>
      <c r="BD774" s="8">
        <v>33.5</v>
      </c>
      <c r="BE774" s="8"/>
      <c r="BF774" s="8"/>
      <c r="BG774" s="8"/>
      <c r="BH774" s="8"/>
      <c r="BI774" s="8"/>
      <c r="BJ774" s="8">
        <v>847</v>
      </c>
      <c r="BK774" s="8">
        <v>847</v>
      </c>
      <c r="BL774" s="8">
        <v>1.11</v>
      </c>
      <c r="BM774" s="8">
        <v>219</v>
      </c>
      <c r="BN774" s="8">
        <v>69.1</v>
      </c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9">
        <f>BM774/V774</f>
        <v>0.16717557251908396</v>
      </c>
    </row>
    <row r="775" spans="1:77" s="10" customFormat="1" ht="12.75">
      <c r="A775" s="8" t="s">
        <v>312</v>
      </c>
      <c r="B775" s="7" t="s">
        <v>132</v>
      </c>
      <c r="C775" s="8">
        <v>0</v>
      </c>
      <c r="D775" s="8">
        <v>186</v>
      </c>
      <c r="E775" s="8"/>
      <c r="F775" s="8"/>
      <c r="G775" s="8">
        <v>176</v>
      </c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>
        <v>76.63</v>
      </c>
      <c r="Z775" s="8"/>
      <c r="AA775" s="8"/>
      <c r="AB775" s="8"/>
      <c r="AC775" s="8"/>
      <c r="AD775" s="8"/>
      <c r="AE775" s="8">
        <v>5440</v>
      </c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>
        <v>8.31</v>
      </c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>
        <v>64.84</v>
      </c>
      <c r="BP775" s="8">
        <v>125.89</v>
      </c>
      <c r="BQ775" s="8">
        <v>61.05</v>
      </c>
      <c r="BR775" s="8">
        <v>9.7</v>
      </c>
      <c r="BS775" s="8"/>
      <c r="BT775" s="8">
        <v>63.5</v>
      </c>
      <c r="BU775" s="8"/>
      <c r="BV775" s="8"/>
      <c r="BW775" s="8"/>
      <c r="BX775" s="8"/>
      <c r="BY775" s="9"/>
    </row>
    <row r="776" spans="1:77" s="10" customFormat="1" ht="12.75">
      <c r="A776" s="8" t="s">
        <v>312</v>
      </c>
      <c r="B776" s="7" t="s">
        <v>248</v>
      </c>
      <c r="C776" s="8">
        <v>0</v>
      </c>
      <c r="D776" s="8">
        <v>178</v>
      </c>
      <c r="E776" s="8"/>
      <c r="F776" s="8"/>
      <c r="G776" s="8">
        <v>172</v>
      </c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>
        <v>5330</v>
      </c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>
        <v>8.42</v>
      </c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>
        <v>11.8</v>
      </c>
      <c r="BS776" s="8"/>
      <c r="BT776" s="8"/>
      <c r="BU776" s="8"/>
      <c r="BV776" s="8"/>
      <c r="BW776" s="8"/>
      <c r="BX776" s="8"/>
      <c r="BY776" s="9"/>
    </row>
    <row r="777" spans="1:77" s="10" customFormat="1" ht="12.75">
      <c r="A777" s="8" t="s">
        <v>312</v>
      </c>
      <c r="B777" s="7" t="s">
        <v>134</v>
      </c>
      <c r="C777" s="8">
        <v>0</v>
      </c>
      <c r="D777" s="8"/>
      <c r="E777" s="8"/>
      <c r="F777" s="8">
        <v>2.9</v>
      </c>
      <c r="G777" s="8">
        <v>180</v>
      </c>
      <c r="H777" s="8">
        <v>0.097</v>
      </c>
      <c r="I777" s="8">
        <v>0.01</v>
      </c>
      <c r="J777" s="8">
        <v>1.27</v>
      </c>
      <c r="K777" s="8">
        <v>0.022000000000000002</v>
      </c>
      <c r="L777" s="8"/>
      <c r="M777" s="8">
        <v>0.003</v>
      </c>
      <c r="N777" s="8"/>
      <c r="O777" s="8">
        <v>203</v>
      </c>
      <c r="P777" s="8"/>
      <c r="Q777" s="8"/>
      <c r="R777" s="8">
        <v>75</v>
      </c>
      <c r="S777" s="8">
        <v>75.8</v>
      </c>
      <c r="T777" s="8"/>
      <c r="U777" s="8">
        <v>8</v>
      </c>
      <c r="V777" s="8">
        <v>1590</v>
      </c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>
        <v>0.45</v>
      </c>
      <c r="AJ777" s="8">
        <v>0</v>
      </c>
      <c r="AK777" s="8">
        <v>4.54</v>
      </c>
      <c r="AL777" s="8">
        <v>0.005</v>
      </c>
      <c r="AM777" s="8">
        <v>1.52</v>
      </c>
      <c r="AN777" s="8"/>
      <c r="AO777" s="8"/>
      <c r="AP777" s="8">
        <v>136</v>
      </c>
      <c r="AQ777" s="8">
        <v>136</v>
      </c>
      <c r="AR777" s="8">
        <v>0.001</v>
      </c>
      <c r="AS777" s="8">
        <v>0.04</v>
      </c>
      <c r="AT777" s="8"/>
      <c r="AU777" s="8"/>
      <c r="AV777" s="8">
        <v>2.91</v>
      </c>
      <c r="AW777" s="8">
        <v>10.1</v>
      </c>
      <c r="AX777" s="8">
        <v>26.2</v>
      </c>
      <c r="AY777" s="8">
        <v>0.01</v>
      </c>
      <c r="AZ777" s="8">
        <v>8.4</v>
      </c>
      <c r="BA777" s="8">
        <v>0.007</v>
      </c>
      <c r="BB777" s="8">
        <v>0.231</v>
      </c>
      <c r="BC777" s="8">
        <v>39</v>
      </c>
      <c r="BD777" s="8">
        <v>39.7</v>
      </c>
      <c r="BE777" s="8"/>
      <c r="BF777" s="8"/>
      <c r="BG777" s="8"/>
      <c r="BH777" s="8"/>
      <c r="BI777" s="8"/>
      <c r="BJ777" s="8">
        <v>988</v>
      </c>
      <c r="BK777" s="8">
        <v>988</v>
      </c>
      <c r="BL777" s="8">
        <v>1.28</v>
      </c>
      <c r="BM777" s="8">
        <v>258</v>
      </c>
      <c r="BN777" s="8">
        <v>87.5</v>
      </c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9">
        <f>BM777/V777</f>
        <v>0.16226415094339622</v>
      </c>
    </row>
    <row r="778" spans="1:77" s="10" customFormat="1" ht="12.75">
      <c r="A778" s="8" t="s">
        <v>312</v>
      </c>
      <c r="B778" s="7" t="s">
        <v>134</v>
      </c>
      <c r="C778" s="8">
        <v>0</v>
      </c>
      <c r="D778" s="8">
        <v>178</v>
      </c>
      <c r="E778" s="8"/>
      <c r="F778" s="8"/>
      <c r="G778" s="8">
        <v>168</v>
      </c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>
        <v>93.21</v>
      </c>
      <c r="Z778" s="8"/>
      <c r="AA778" s="8"/>
      <c r="AB778" s="8"/>
      <c r="AC778" s="8"/>
      <c r="AD778" s="8"/>
      <c r="AE778" s="8">
        <v>6200</v>
      </c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>
        <v>8.41</v>
      </c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>
        <v>66.5</v>
      </c>
      <c r="BP778" s="8">
        <v>121.25</v>
      </c>
      <c r="BQ778" s="8">
        <v>54.75</v>
      </c>
      <c r="BR778" s="8">
        <v>16.3</v>
      </c>
      <c r="BS778" s="8"/>
      <c r="BT778" s="8">
        <v>53.8</v>
      </c>
      <c r="BU778" s="8"/>
      <c r="BV778" s="8"/>
      <c r="BW778" s="8"/>
      <c r="BX778" s="8"/>
      <c r="BY778" s="9"/>
    </row>
    <row r="779" spans="1:77" s="10" customFormat="1" ht="12.75">
      <c r="A779" s="8" t="s">
        <v>312</v>
      </c>
      <c r="B779" s="7" t="s">
        <v>249</v>
      </c>
      <c r="C779" s="8">
        <v>0</v>
      </c>
      <c r="D779" s="8">
        <v>170</v>
      </c>
      <c r="E779" s="8"/>
      <c r="F779" s="8"/>
      <c r="G779" s="8">
        <v>154</v>
      </c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>
        <v>5520</v>
      </c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>
        <v>8.64</v>
      </c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>
        <v>16.3</v>
      </c>
      <c r="BS779" s="8"/>
      <c r="BT779" s="8"/>
      <c r="BU779" s="8"/>
      <c r="BV779" s="8"/>
      <c r="BW779" s="8"/>
      <c r="BX779" s="8"/>
      <c r="BY779" s="9"/>
    </row>
    <row r="780" spans="1:77" s="10" customFormat="1" ht="12.75">
      <c r="A780" s="8" t="s">
        <v>312</v>
      </c>
      <c r="B780" s="7" t="s">
        <v>136</v>
      </c>
      <c r="C780" s="8">
        <v>0</v>
      </c>
      <c r="D780" s="8">
        <v>176</v>
      </c>
      <c r="E780" s="8"/>
      <c r="F780" s="8"/>
      <c r="G780" s="8">
        <v>172</v>
      </c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>
        <v>96.92</v>
      </c>
      <c r="X780" s="8"/>
      <c r="Y780" s="8"/>
      <c r="Z780" s="8"/>
      <c r="AA780" s="8"/>
      <c r="AB780" s="8"/>
      <c r="AC780" s="8"/>
      <c r="AD780" s="8"/>
      <c r="AE780" s="8">
        <v>5760</v>
      </c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>
        <v>66.35</v>
      </c>
      <c r="AY780" s="8"/>
      <c r="AZ780" s="8">
        <v>8.75</v>
      </c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>
        <v>72.71</v>
      </c>
      <c r="BP780" s="8">
        <v>139.06</v>
      </c>
      <c r="BQ780" s="8"/>
      <c r="BR780" s="8">
        <v>10.8</v>
      </c>
      <c r="BS780" s="8"/>
      <c r="BT780" s="8">
        <v>72.1</v>
      </c>
      <c r="BU780" s="8"/>
      <c r="BV780" s="8"/>
      <c r="BW780" s="8"/>
      <c r="BX780" s="8"/>
      <c r="BY780" s="9"/>
    </row>
    <row r="781" spans="1:77" s="10" customFormat="1" ht="12.75">
      <c r="A781" s="8" t="s">
        <v>312</v>
      </c>
      <c r="B781" s="7" t="s">
        <v>137</v>
      </c>
      <c r="C781" s="8">
        <v>0</v>
      </c>
      <c r="D781" s="8"/>
      <c r="E781" s="8"/>
      <c r="F781" s="8">
        <v>3.13</v>
      </c>
      <c r="G781" s="8">
        <v>179</v>
      </c>
      <c r="H781" s="8">
        <v>0.129</v>
      </c>
      <c r="I781" s="8">
        <v>0.01</v>
      </c>
      <c r="J781" s="8">
        <v>0.8210000000000001</v>
      </c>
      <c r="K781" s="8">
        <v>0.015</v>
      </c>
      <c r="L781" s="8"/>
      <c r="M781" s="8">
        <v>0.003</v>
      </c>
      <c r="N781" s="8"/>
      <c r="O781" s="8">
        <v>205</v>
      </c>
      <c r="P781" s="8"/>
      <c r="Q781" s="8"/>
      <c r="R781" s="8">
        <v>62</v>
      </c>
      <c r="S781" s="8">
        <v>62.3</v>
      </c>
      <c r="T781" s="8"/>
      <c r="U781" s="8">
        <v>7</v>
      </c>
      <c r="V781" s="8">
        <v>1650</v>
      </c>
      <c r="W781" s="8"/>
      <c r="X781" s="8"/>
      <c r="Y781" s="8"/>
      <c r="Z781" s="8"/>
      <c r="AA781" s="8"/>
      <c r="AB781" s="8"/>
      <c r="AC781" s="8"/>
      <c r="AD781" s="8"/>
      <c r="AE781" s="8">
        <v>5410</v>
      </c>
      <c r="AF781" s="8"/>
      <c r="AG781" s="8"/>
      <c r="AH781" s="8"/>
      <c r="AI781" s="8">
        <v>0.45</v>
      </c>
      <c r="AJ781" s="8">
        <v>0</v>
      </c>
      <c r="AK781" s="8">
        <v>-3</v>
      </c>
      <c r="AL781" s="8">
        <v>0.005</v>
      </c>
      <c r="AM781" s="8">
        <v>1.03</v>
      </c>
      <c r="AN781" s="8"/>
      <c r="AO781" s="8"/>
      <c r="AP781" s="8">
        <v>119</v>
      </c>
      <c r="AQ781" s="8">
        <v>119</v>
      </c>
      <c r="AR781" s="8">
        <v>0.001</v>
      </c>
      <c r="AS781" s="8">
        <v>0.043000000000000003</v>
      </c>
      <c r="AT781" s="8"/>
      <c r="AU781" s="8"/>
      <c r="AV781" s="8">
        <v>3.15</v>
      </c>
      <c r="AW781" s="8">
        <v>9.7</v>
      </c>
      <c r="AX781" s="8">
        <v>31.9</v>
      </c>
      <c r="AY781" s="8">
        <v>0.017</v>
      </c>
      <c r="AZ781" s="8">
        <v>8.5</v>
      </c>
      <c r="BA781" s="8">
        <v>0.005</v>
      </c>
      <c r="BB781" s="8">
        <v>0.255</v>
      </c>
      <c r="BC781" s="8">
        <v>33</v>
      </c>
      <c r="BD781" s="8">
        <v>33</v>
      </c>
      <c r="BE781" s="8"/>
      <c r="BF781" s="8"/>
      <c r="BG781" s="8"/>
      <c r="BH781" s="8"/>
      <c r="BI781" s="8"/>
      <c r="BJ781" s="8">
        <v>872</v>
      </c>
      <c r="BK781" s="8">
        <v>872</v>
      </c>
      <c r="BL781" s="8">
        <v>1.19</v>
      </c>
      <c r="BM781" s="8">
        <v>244</v>
      </c>
      <c r="BN781" s="8">
        <v>82.4</v>
      </c>
      <c r="BO781" s="8"/>
      <c r="BP781" s="8"/>
      <c r="BQ781" s="8"/>
      <c r="BR781" s="8"/>
      <c r="BS781" s="8">
        <v>3000</v>
      </c>
      <c r="BT781" s="8"/>
      <c r="BU781" s="8"/>
      <c r="BV781" s="8"/>
      <c r="BW781" s="8"/>
      <c r="BX781" s="8"/>
      <c r="BY781" s="9">
        <f>BM781/V781</f>
        <v>0.1478787878787879</v>
      </c>
    </row>
    <row r="782" spans="1:77" s="10" customFormat="1" ht="12.75">
      <c r="A782" s="8" t="s">
        <v>312</v>
      </c>
      <c r="B782" s="7" t="s">
        <v>250</v>
      </c>
      <c r="C782" s="8">
        <v>0</v>
      </c>
      <c r="D782" s="8">
        <v>178</v>
      </c>
      <c r="E782" s="8"/>
      <c r="F782" s="8"/>
      <c r="G782" s="8">
        <v>184</v>
      </c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>
        <v>5390</v>
      </c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>
        <v>8.71</v>
      </c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>
        <v>16</v>
      </c>
      <c r="BS782" s="8"/>
      <c r="BT782" s="8"/>
      <c r="BU782" s="8"/>
      <c r="BV782" s="8"/>
      <c r="BW782" s="8"/>
      <c r="BX782" s="8"/>
      <c r="BY782" s="9"/>
    </row>
    <row r="783" spans="1:77" s="10" customFormat="1" ht="12.75">
      <c r="A783" s="8" t="s">
        <v>312</v>
      </c>
      <c r="B783" s="7" t="s">
        <v>139</v>
      </c>
      <c r="C783" s="8">
        <v>0</v>
      </c>
      <c r="D783" s="8">
        <v>174</v>
      </c>
      <c r="E783" s="8"/>
      <c r="F783" s="8"/>
      <c r="G783" s="8">
        <v>162</v>
      </c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>
        <v>94.7</v>
      </c>
      <c r="Z783" s="8"/>
      <c r="AA783" s="8"/>
      <c r="AB783" s="8"/>
      <c r="AC783" s="8"/>
      <c r="AD783" s="8"/>
      <c r="AE783" s="8">
        <v>5599</v>
      </c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>
        <v>8.76</v>
      </c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>
        <v>66.35</v>
      </c>
      <c r="BP783" s="8">
        <v>127.29</v>
      </c>
      <c r="BQ783" s="8">
        <v>60.94</v>
      </c>
      <c r="BR783" s="8">
        <v>20.8</v>
      </c>
      <c r="BS783" s="8"/>
      <c r="BT783" s="8">
        <v>77.9</v>
      </c>
      <c r="BU783" s="8"/>
      <c r="BV783" s="8"/>
      <c r="BW783" s="8"/>
      <c r="BX783" s="8"/>
      <c r="BY783" s="9"/>
    </row>
    <row r="784" spans="1:77" s="10" customFormat="1" ht="12.75">
      <c r="A784" s="8" t="s">
        <v>312</v>
      </c>
      <c r="B784" s="7" t="s">
        <v>318</v>
      </c>
      <c r="C784" s="8">
        <v>0</v>
      </c>
      <c r="D784" s="8">
        <v>176</v>
      </c>
      <c r="E784" s="8"/>
      <c r="F784" s="8"/>
      <c r="G784" s="8">
        <v>154</v>
      </c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>
        <v>5900</v>
      </c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>
        <v>8.73</v>
      </c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>
        <v>26.5</v>
      </c>
      <c r="BS784" s="8"/>
      <c r="BT784" s="8"/>
      <c r="BU784" s="8"/>
      <c r="BV784" s="8"/>
      <c r="BW784" s="8"/>
      <c r="BX784" s="8"/>
      <c r="BY784" s="9"/>
    </row>
    <row r="785" spans="1:77" s="10" customFormat="1" ht="12.75">
      <c r="A785" s="8" t="s">
        <v>312</v>
      </c>
      <c r="B785" s="7" t="s">
        <v>140</v>
      </c>
      <c r="C785" s="8">
        <v>0</v>
      </c>
      <c r="D785" s="8">
        <v>192</v>
      </c>
      <c r="E785" s="8"/>
      <c r="F785" s="8">
        <v>2.46</v>
      </c>
      <c r="G785" s="8">
        <v>186</v>
      </c>
      <c r="H785" s="8">
        <v>0.08600000000000001</v>
      </c>
      <c r="I785" s="8">
        <v>0.01</v>
      </c>
      <c r="J785" s="8">
        <v>1.54</v>
      </c>
      <c r="K785" s="8">
        <v>0.013000000000000001</v>
      </c>
      <c r="L785" s="8"/>
      <c r="M785" s="8">
        <v>0.003</v>
      </c>
      <c r="N785" s="8"/>
      <c r="O785" s="8">
        <v>204</v>
      </c>
      <c r="P785" s="8"/>
      <c r="Q785" s="8"/>
      <c r="R785" s="8"/>
      <c r="S785" s="8">
        <v>64.8</v>
      </c>
      <c r="T785" s="8"/>
      <c r="U785" s="8">
        <v>11</v>
      </c>
      <c r="V785" s="8">
        <v>1880</v>
      </c>
      <c r="W785" s="8"/>
      <c r="X785" s="8"/>
      <c r="Y785" s="8"/>
      <c r="Z785" s="8"/>
      <c r="AA785" s="8"/>
      <c r="AB785" s="8"/>
      <c r="AC785" s="8"/>
      <c r="AD785" s="8"/>
      <c r="AE785" s="8">
        <v>6140</v>
      </c>
      <c r="AF785" s="8"/>
      <c r="AG785" s="8"/>
      <c r="AH785" s="8"/>
      <c r="AI785" s="8">
        <v>0.48</v>
      </c>
      <c r="AJ785" s="8">
        <v>0</v>
      </c>
      <c r="AK785" s="8">
        <v>-3.4</v>
      </c>
      <c r="AL785" s="8">
        <v>0.005</v>
      </c>
      <c r="AM785" s="8">
        <v>1.59</v>
      </c>
      <c r="AN785" s="8"/>
      <c r="AO785" s="8"/>
      <c r="AP785" s="8"/>
      <c r="AQ785" s="8">
        <v>131</v>
      </c>
      <c r="AR785" s="8">
        <v>0.001</v>
      </c>
      <c r="AS785" s="8">
        <v>0.05</v>
      </c>
      <c r="AT785" s="8"/>
      <c r="AU785" s="8"/>
      <c r="AV785" s="8">
        <v>2.47</v>
      </c>
      <c r="AW785" s="8">
        <v>12.1</v>
      </c>
      <c r="AX785" s="8"/>
      <c r="AY785" s="8">
        <v>0.01</v>
      </c>
      <c r="AZ785" s="8">
        <v>8.84</v>
      </c>
      <c r="BA785" s="8">
        <v>0.005</v>
      </c>
      <c r="BB785" s="8">
        <v>0.169</v>
      </c>
      <c r="BC785" s="8"/>
      <c r="BD785" s="8">
        <v>38.1</v>
      </c>
      <c r="BE785" s="8"/>
      <c r="BF785" s="8"/>
      <c r="BG785" s="8"/>
      <c r="BH785" s="8"/>
      <c r="BI785" s="8"/>
      <c r="BJ785" s="8"/>
      <c r="BK785" s="8">
        <v>991</v>
      </c>
      <c r="BL785" s="8">
        <v>1.3</v>
      </c>
      <c r="BM785" s="8">
        <v>262</v>
      </c>
      <c r="BN785" s="8">
        <v>81.2</v>
      </c>
      <c r="BO785" s="8"/>
      <c r="BP785" s="8"/>
      <c r="BQ785" s="8"/>
      <c r="BR785" s="8">
        <v>24.4</v>
      </c>
      <c r="BS785" s="8"/>
      <c r="BT785" s="8">
        <v>73.9</v>
      </c>
      <c r="BU785" s="8"/>
      <c r="BV785" s="8"/>
      <c r="BW785" s="8"/>
      <c r="BX785" s="8"/>
      <c r="BY785" s="9">
        <f>BM785/V785</f>
        <v>0.13936170212765958</v>
      </c>
    </row>
    <row r="786" spans="1:77" s="10" customFormat="1" ht="12.75">
      <c r="A786" s="8" t="s">
        <v>319</v>
      </c>
      <c r="B786" s="7" t="s">
        <v>178</v>
      </c>
      <c r="C786" s="8">
        <v>0</v>
      </c>
      <c r="D786" s="8"/>
      <c r="E786" s="8"/>
      <c r="F786" s="8">
        <v>1.6</v>
      </c>
      <c r="G786" s="8">
        <v>186</v>
      </c>
      <c r="H786" s="8"/>
      <c r="I786" s="8"/>
      <c r="J786" s="8"/>
      <c r="K786" s="8">
        <v>0.005</v>
      </c>
      <c r="L786" s="8"/>
      <c r="M786" s="8"/>
      <c r="N786" s="8"/>
      <c r="O786" s="8">
        <v>212</v>
      </c>
      <c r="P786" s="8"/>
      <c r="Q786" s="8"/>
      <c r="R786" s="8"/>
      <c r="S786" s="8"/>
      <c r="T786" s="8"/>
      <c r="U786" s="8">
        <v>8</v>
      </c>
      <c r="V786" s="8"/>
      <c r="W786" s="8"/>
      <c r="X786" s="8"/>
      <c r="Y786" s="8">
        <v>29.4</v>
      </c>
      <c r="Z786" s="8"/>
      <c r="AA786" s="8"/>
      <c r="AB786" s="8"/>
      <c r="AC786" s="8"/>
      <c r="AD786" s="8"/>
      <c r="AE786" s="8">
        <v>3640</v>
      </c>
      <c r="AF786" s="8"/>
      <c r="AG786" s="8"/>
      <c r="AH786" s="8"/>
      <c r="AI786" s="8"/>
      <c r="AJ786" s="8">
        <v>0</v>
      </c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>
        <v>1.6</v>
      </c>
      <c r="AW786" s="8">
        <v>9.1</v>
      </c>
      <c r="AX786" s="8">
        <v>19.5</v>
      </c>
      <c r="AY786" s="8">
        <v>0.005</v>
      </c>
      <c r="AZ786" s="8">
        <v>8.9</v>
      </c>
      <c r="BA786" s="8">
        <v>0.005</v>
      </c>
      <c r="BB786" s="8">
        <v>0.11</v>
      </c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>
        <v>201</v>
      </c>
      <c r="BN786" s="8">
        <v>62.8</v>
      </c>
      <c r="BO786" s="8">
        <v>31.6</v>
      </c>
      <c r="BP786" s="8">
        <v>57.4</v>
      </c>
      <c r="BQ786" s="8">
        <v>25.8</v>
      </c>
      <c r="BR786" s="8">
        <v>12.1</v>
      </c>
      <c r="BS786" s="8"/>
      <c r="BT786" s="8">
        <v>187.7</v>
      </c>
      <c r="BU786" s="8"/>
      <c r="BV786" s="8"/>
      <c r="BW786" s="8"/>
      <c r="BX786" s="8"/>
      <c r="BY786" s="9"/>
    </row>
    <row r="787" spans="1:77" s="10" customFormat="1" ht="12.75">
      <c r="A787" s="8" t="s">
        <v>319</v>
      </c>
      <c r="B787" s="7" t="s">
        <v>239</v>
      </c>
      <c r="C787" s="8">
        <v>0</v>
      </c>
      <c r="D787" s="8">
        <v>180</v>
      </c>
      <c r="E787" s="8"/>
      <c r="F787" s="8"/>
      <c r="G787" s="8">
        <v>185</v>
      </c>
      <c r="H787" s="8"/>
      <c r="I787" s="8"/>
      <c r="J787" s="8"/>
      <c r="K787" s="8"/>
      <c r="L787" s="8"/>
      <c r="M787" s="8"/>
      <c r="N787" s="8"/>
      <c r="O787" s="8">
        <v>207</v>
      </c>
      <c r="P787" s="8"/>
      <c r="Q787" s="8"/>
      <c r="R787" s="8"/>
      <c r="S787" s="8"/>
      <c r="T787" s="8"/>
      <c r="U787" s="8">
        <v>9</v>
      </c>
      <c r="V787" s="8"/>
      <c r="W787" s="8"/>
      <c r="X787" s="8"/>
      <c r="Y787" s="8"/>
      <c r="Z787" s="8"/>
      <c r="AA787" s="8"/>
      <c r="AB787" s="8"/>
      <c r="AC787" s="8"/>
      <c r="AD787" s="8"/>
      <c r="AE787" s="8">
        <v>4080</v>
      </c>
      <c r="AF787" s="8"/>
      <c r="AG787" s="8"/>
      <c r="AH787" s="8"/>
      <c r="AI787" s="8"/>
      <c r="AJ787" s="8">
        <v>0</v>
      </c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>
        <v>8.72</v>
      </c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>
        <v>12.6</v>
      </c>
      <c r="BS787" s="8"/>
      <c r="BT787" s="8"/>
      <c r="BU787" s="8"/>
      <c r="BV787" s="8"/>
      <c r="BW787" s="8"/>
      <c r="BX787" s="8"/>
      <c r="BY787" s="9"/>
    </row>
    <row r="788" spans="1:77" s="10" customFormat="1" ht="12.75">
      <c r="A788" s="8" t="s">
        <v>319</v>
      </c>
      <c r="B788" s="7" t="s">
        <v>94</v>
      </c>
      <c r="C788" s="8">
        <v>0</v>
      </c>
      <c r="D788" s="8"/>
      <c r="E788" s="8"/>
      <c r="F788" s="8">
        <v>2.08</v>
      </c>
      <c r="G788" s="8">
        <v>183</v>
      </c>
      <c r="H788" s="8"/>
      <c r="I788" s="8"/>
      <c r="J788" s="8"/>
      <c r="K788" s="8">
        <v>0.007</v>
      </c>
      <c r="L788" s="8"/>
      <c r="M788" s="8"/>
      <c r="N788" s="8"/>
      <c r="O788" s="8">
        <v>213</v>
      </c>
      <c r="P788" s="8"/>
      <c r="Q788" s="8"/>
      <c r="R788" s="8"/>
      <c r="S788" s="8"/>
      <c r="T788" s="8"/>
      <c r="U788" s="8">
        <v>5</v>
      </c>
      <c r="V788" s="8"/>
      <c r="W788" s="8"/>
      <c r="X788" s="8"/>
      <c r="Y788" s="8">
        <v>57.1</v>
      </c>
      <c r="Z788" s="8"/>
      <c r="AA788" s="8"/>
      <c r="AB788" s="8"/>
      <c r="AC788" s="8"/>
      <c r="AD788" s="8"/>
      <c r="AE788" s="8">
        <v>2842.4</v>
      </c>
      <c r="AF788" s="8"/>
      <c r="AG788" s="8"/>
      <c r="AH788" s="8"/>
      <c r="AI788" s="8"/>
      <c r="AJ788" s="8">
        <v>0</v>
      </c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>
        <v>2.08</v>
      </c>
      <c r="AW788" s="8">
        <v>9.5</v>
      </c>
      <c r="AX788" s="8">
        <v>21.5</v>
      </c>
      <c r="AY788" s="8">
        <v>0.005</v>
      </c>
      <c r="AZ788" s="8">
        <v>9.39</v>
      </c>
      <c r="BA788" s="8">
        <v>0.005</v>
      </c>
      <c r="BB788" s="8">
        <v>0.154</v>
      </c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>
        <v>172</v>
      </c>
      <c r="BN788" s="8">
        <v>54.4</v>
      </c>
      <c r="BO788" s="8">
        <v>50.7</v>
      </c>
      <c r="BP788" s="8">
        <v>98.9</v>
      </c>
      <c r="BQ788" s="8">
        <v>48.2</v>
      </c>
      <c r="BR788" s="8">
        <v>13.5</v>
      </c>
      <c r="BS788" s="8"/>
      <c r="BT788" s="8">
        <v>56.6</v>
      </c>
      <c r="BU788" s="8"/>
      <c r="BV788" s="8"/>
      <c r="BW788" s="8"/>
      <c r="BX788" s="8"/>
      <c r="BY788" s="9"/>
    </row>
    <row r="789" spans="1:77" s="10" customFormat="1" ht="12.75">
      <c r="A789" s="8" t="s">
        <v>319</v>
      </c>
      <c r="B789" s="7" t="s">
        <v>272</v>
      </c>
      <c r="C789" s="8">
        <v>0</v>
      </c>
      <c r="D789" s="8">
        <v>160</v>
      </c>
      <c r="E789" s="8"/>
      <c r="F789" s="8"/>
      <c r="G789" s="8">
        <v>186</v>
      </c>
      <c r="H789" s="8"/>
      <c r="I789" s="8"/>
      <c r="J789" s="8"/>
      <c r="K789" s="8"/>
      <c r="L789" s="8"/>
      <c r="M789" s="8"/>
      <c r="N789" s="8"/>
      <c r="O789" s="8">
        <v>216</v>
      </c>
      <c r="P789" s="8"/>
      <c r="Q789" s="8"/>
      <c r="R789" s="8"/>
      <c r="S789" s="8"/>
      <c r="T789" s="8"/>
      <c r="U789" s="8">
        <v>5</v>
      </c>
      <c r="V789" s="8"/>
      <c r="W789" s="8"/>
      <c r="X789" s="8"/>
      <c r="Y789" s="8"/>
      <c r="Z789" s="8"/>
      <c r="AA789" s="8"/>
      <c r="AB789" s="8"/>
      <c r="AC789" s="8"/>
      <c r="AD789" s="8"/>
      <c r="AE789" s="8">
        <v>4200</v>
      </c>
      <c r="AF789" s="8"/>
      <c r="AG789" s="8"/>
      <c r="AH789" s="8"/>
      <c r="AI789" s="8"/>
      <c r="AJ789" s="8">
        <v>0</v>
      </c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>
        <v>8.73</v>
      </c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>
        <v>15.2</v>
      </c>
      <c r="BS789" s="8"/>
      <c r="BT789" s="8"/>
      <c r="BU789" s="8"/>
      <c r="BV789" s="8"/>
      <c r="BW789" s="8"/>
      <c r="BX789" s="8"/>
      <c r="BY789" s="9"/>
    </row>
    <row r="790" spans="1:77" s="10" customFormat="1" ht="12.75">
      <c r="A790" s="8" t="s">
        <v>319</v>
      </c>
      <c r="B790" s="7" t="s">
        <v>97</v>
      </c>
      <c r="C790" s="8">
        <v>0</v>
      </c>
      <c r="D790" s="8"/>
      <c r="E790" s="8"/>
      <c r="F790" s="8">
        <v>4.37</v>
      </c>
      <c r="G790" s="8">
        <v>197</v>
      </c>
      <c r="H790" s="8"/>
      <c r="I790" s="8"/>
      <c r="J790" s="8"/>
      <c r="K790" s="8">
        <v>0.005</v>
      </c>
      <c r="L790" s="8"/>
      <c r="M790" s="8"/>
      <c r="N790" s="8"/>
      <c r="O790" s="8">
        <v>238</v>
      </c>
      <c r="P790" s="8"/>
      <c r="Q790" s="8"/>
      <c r="R790" s="8"/>
      <c r="S790" s="8"/>
      <c r="T790" s="8"/>
      <c r="U790" s="8">
        <v>1</v>
      </c>
      <c r="V790" s="8"/>
      <c r="W790" s="8"/>
      <c r="X790" s="8"/>
      <c r="Y790" s="8">
        <v>55.1</v>
      </c>
      <c r="Z790" s="8"/>
      <c r="AA790" s="8"/>
      <c r="AB790" s="8"/>
      <c r="AC790" s="8"/>
      <c r="AD790" s="8"/>
      <c r="AE790" s="8">
        <v>2500</v>
      </c>
      <c r="AF790" s="8"/>
      <c r="AG790" s="8"/>
      <c r="AH790" s="8"/>
      <c r="AI790" s="8"/>
      <c r="AJ790" s="8">
        <v>0</v>
      </c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>
        <v>4.38</v>
      </c>
      <c r="AW790" s="8">
        <v>10.7</v>
      </c>
      <c r="AX790" s="8">
        <v>28.6</v>
      </c>
      <c r="AY790" s="8">
        <v>0.006</v>
      </c>
      <c r="AZ790" s="8">
        <v>8.68</v>
      </c>
      <c r="BA790" s="8">
        <v>0.005</v>
      </c>
      <c r="BB790" s="8">
        <v>0.29400000000000004</v>
      </c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>
        <v>198</v>
      </c>
      <c r="BN790" s="8">
        <v>63.7</v>
      </c>
      <c r="BO790" s="8">
        <v>101.8</v>
      </c>
      <c r="BP790" s="8">
        <v>186.9</v>
      </c>
      <c r="BQ790" s="8">
        <v>85.1</v>
      </c>
      <c r="BR790" s="8">
        <v>13.21</v>
      </c>
      <c r="BS790" s="8"/>
      <c r="BT790" s="8"/>
      <c r="BU790" s="8"/>
      <c r="BV790" s="8"/>
      <c r="BW790" s="8"/>
      <c r="BX790" s="8"/>
      <c r="BY790" s="9"/>
    </row>
    <row r="791" spans="1:77" s="10" customFormat="1" ht="12.75">
      <c r="A791" s="8" t="s">
        <v>319</v>
      </c>
      <c r="B791" s="7" t="s">
        <v>273</v>
      </c>
      <c r="C791" s="8">
        <v>0</v>
      </c>
      <c r="D791" s="8">
        <v>188</v>
      </c>
      <c r="E791" s="8"/>
      <c r="F791" s="8"/>
      <c r="G791" s="8">
        <v>188</v>
      </c>
      <c r="H791" s="8"/>
      <c r="I791" s="8"/>
      <c r="J791" s="8"/>
      <c r="K791" s="8"/>
      <c r="L791" s="8"/>
      <c r="M791" s="8"/>
      <c r="N791" s="8"/>
      <c r="O791" s="8">
        <v>213</v>
      </c>
      <c r="P791" s="8"/>
      <c r="Q791" s="8"/>
      <c r="R791" s="8"/>
      <c r="S791" s="8"/>
      <c r="T791" s="8"/>
      <c r="U791" s="8">
        <v>8</v>
      </c>
      <c r="V791" s="8"/>
      <c r="W791" s="8"/>
      <c r="X791" s="8"/>
      <c r="Y791" s="8"/>
      <c r="Z791" s="8"/>
      <c r="AA791" s="8"/>
      <c r="AB791" s="8"/>
      <c r="AC791" s="8"/>
      <c r="AD791" s="8"/>
      <c r="AE791" s="8">
        <v>4450</v>
      </c>
      <c r="AF791" s="8"/>
      <c r="AG791" s="8"/>
      <c r="AH791" s="8"/>
      <c r="AI791" s="8"/>
      <c r="AJ791" s="8">
        <v>0</v>
      </c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>
        <v>8.92</v>
      </c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>
        <v>16.9</v>
      </c>
      <c r="BS791" s="8"/>
      <c r="BT791" s="8"/>
      <c r="BU791" s="8"/>
      <c r="BV791" s="8"/>
      <c r="BW791" s="8"/>
      <c r="BX791" s="8"/>
      <c r="BY791" s="9"/>
    </row>
    <row r="792" spans="1:77" s="10" customFormat="1" ht="12.75">
      <c r="A792" s="8" t="s">
        <v>319</v>
      </c>
      <c r="B792" s="7" t="s">
        <v>254</v>
      </c>
      <c r="C792" s="8">
        <v>0</v>
      </c>
      <c r="D792" s="8"/>
      <c r="E792" s="8"/>
      <c r="F792" s="8">
        <v>3.11</v>
      </c>
      <c r="G792" s="8">
        <v>189</v>
      </c>
      <c r="H792" s="8"/>
      <c r="I792" s="8"/>
      <c r="J792" s="8"/>
      <c r="K792" s="8">
        <v>0.005</v>
      </c>
      <c r="L792" s="8"/>
      <c r="M792" s="8"/>
      <c r="N792" s="8"/>
      <c r="O792" s="8">
        <v>217</v>
      </c>
      <c r="P792" s="8"/>
      <c r="Q792" s="8"/>
      <c r="R792" s="8"/>
      <c r="S792" s="8"/>
      <c r="T792" s="8"/>
      <c r="U792" s="8">
        <v>7</v>
      </c>
      <c r="V792" s="8"/>
      <c r="W792" s="8"/>
      <c r="X792" s="8"/>
      <c r="Y792" s="8">
        <v>42.5</v>
      </c>
      <c r="Z792" s="8"/>
      <c r="AA792" s="8"/>
      <c r="AB792" s="8"/>
      <c r="AC792" s="8"/>
      <c r="AD792" s="8"/>
      <c r="AE792" s="8">
        <v>4770</v>
      </c>
      <c r="AF792" s="8"/>
      <c r="AG792" s="8"/>
      <c r="AH792" s="8"/>
      <c r="AI792" s="8"/>
      <c r="AJ792" s="8">
        <v>0</v>
      </c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>
        <v>3.11</v>
      </c>
      <c r="AW792" s="8">
        <v>11.1</v>
      </c>
      <c r="AX792" s="8">
        <v>28.8</v>
      </c>
      <c r="AY792" s="8">
        <v>0.005</v>
      </c>
      <c r="AZ792" s="8">
        <v>8.9</v>
      </c>
      <c r="BA792" s="8">
        <v>0.005</v>
      </c>
      <c r="BB792" s="8">
        <v>0.24</v>
      </c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>
        <v>218</v>
      </c>
      <c r="BN792" s="8">
        <v>70.9</v>
      </c>
      <c r="BO792" s="8">
        <v>93.9</v>
      </c>
      <c r="BP792" s="8">
        <v>162.7</v>
      </c>
      <c r="BQ792" s="8">
        <v>68.8</v>
      </c>
      <c r="BR792" s="8">
        <v>20.3</v>
      </c>
      <c r="BS792" s="8"/>
      <c r="BT792" s="8">
        <v>120.7</v>
      </c>
      <c r="BU792" s="8"/>
      <c r="BV792" s="8"/>
      <c r="BW792" s="8"/>
      <c r="BX792" s="8"/>
      <c r="BY792" s="9"/>
    </row>
    <row r="793" spans="1:77" s="10" customFormat="1" ht="12.75">
      <c r="A793" s="8" t="s">
        <v>319</v>
      </c>
      <c r="B793" s="7" t="s">
        <v>189</v>
      </c>
      <c r="C793" s="8">
        <v>0</v>
      </c>
      <c r="D793" s="8">
        <v>184</v>
      </c>
      <c r="E793" s="8"/>
      <c r="F793" s="8"/>
      <c r="G793" s="8">
        <v>192</v>
      </c>
      <c r="H793" s="8"/>
      <c r="I793" s="8"/>
      <c r="J793" s="8"/>
      <c r="K793" s="8"/>
      <c r="L793" s="8"/>
      <c r="M793" s="8"/>
      <c r="N793" s="8"/>
      <c r="O793" s="8">
        <v>210</v>
      </c>
      <c r="P793" s="8"/>
      <c r="Q793" s="8"/>
      <c r="R793" s="8"/>
      <c r="S793" s="8"/>
      <c r="T793" s="8"/>
      <c r="U793" s="8">
        <v>12</v>
      </c>
      <c r="V793" s="8"/>
      <c r="W793" s="8"/>
      <c r="X793" s="8"/>
      <c r="Y793" s="8"/>
      <c r="Z793" s="8"/>
      <c r="AA793" s="8"/>
      <c r="AB793" s="8"/>
      <c r="AC793" s="8"/>
      <c r="AD793" s="8"/>
      <c r="AE793" s="8">
        <v>4850</v>
      </c>
      <c r="AF793" s="8"/>
      <c r="AG793" s="8"/>
      <c r="AH793" s="8"/>
      <c r="AI793" s="8"/>
      <c r="AJ793" s="8">
        <v>0</v>
      </c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>
        <v>8.54</v>
      </c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>
        <v>25</v>
      </c>
      <c r="BS793" s="8"/>
      <c r="BT793" s="8"/>
      <c r="BU793" s="8"/>
      <c r="BV793" s="8"/>
      <c r="BW793" s="8"/>
      <c r="BX793" s="8"/>
      <c r="BY793" s="9"/>
    </row>
    <row r="794" spans="1:77" s="10" customFormat="1" ht="12.75">
      <c r="A794" s="8" t="s">
        <v>319</v>
      </c>
      <c r="B794" s="7" t="s">
        <v>191</v>
      </c>
      <c r="C794" s="8">
        <v>0</v>
      </c>
      <c r="D794" s="8">
        <v>190</v>
      </c>
      <c r="E794" s="8"/>
      <c r="F794" s="8">
        <v>3.21</v>
      </c>
      <c r="G794" s="8">
        <v>197</v>
      </c>
      <c r="H794" s="8"/>
      <c r="I794" s="8"/>
      <c r="J794" s="8"/>
      <c r="K794" s="8">
        <v>0.016</v>
      </c>
      <c r="L794" s="8"/>
      <c r="M794" s="8"/>
      <c r="N794" s="8"/>
      <c r="O794" s="8">
        <v>225</v>
      </c>
      <c r="P794" s="8"/>
      <c r="Q794" s="8"/>
      <c r="R794" s="8"/>
      <c r="S794" s="8"/>
      <c r="T794" s="8"/>
      <c r="U794" s="8">
        <v>7</v>
      </c>
      <c r="V794" s="8"/>
      <c r="W794" s="8"/>
      <c r="X794" s="8"/>
      <c r="Y794" s="8">
        <v>69.5</v>
      </c>
      <c r="Z794" s="8"/>
      <c r="AA794" s="8"/>
      <c r="AB794" s="8"/>
      <c r="AC794" s="8"/>
      <c r="AD794" s="8"/>
      <c r="AE794" s="8">
        <v>5040</v>
      </c>
      <c r="AF794" s="8"/>
      <c r="AG794" s="8"/>
      <c r="AH794" s="8"/>
      <c r="AI794" s="8"/>
      <c r="AJ794" s="8">
        <v>0</v>
      </c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>
        <v>3.22</v>
      </c>
      <c r="AW794" s="8">
        <v>10.6</v>
      </c>
      <c r="AX794" s="8">
        <v>29.4</v>
      </c>
      <c r="AY794" s="8">
        <v>0.006</v>
      </c>
      <c r="AZ794" s="8">
        <v>8.76</v>
      </c>
      <c r="BA794" s="8">
        <v>0.005</v>
      </c>
      <c r="BB794" s="8">
        <v>0.225</v>
      </c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>
        <v>217</v>
      </c>
      <c r="BN794" s="8">
        <v>67.6</v>
      </c>
      <c r="BO794" s="8">
        <v>120.4</v>
      </c>
      <c r="BP794" s="8">
        <v>204</v>
      </c>
      <c r="BQ794" s="8">
        <v>83.6</v>
      </c>
      <c r="BR794" s="8">
        <v>21.1</v>
      </c>
      <c r="BS794" s="8"/>
      <c r="BT794" s="8">
        <v>390</v>
      </c>
      <c r="BU794" s="8"/>
      <c r="BV794" s="8"/>
      <c r="BW794" s="8"/>
      <c r="BX794" s="8"/>
      <c r="BY794" s="9"/>
    </row>
    <row r="795" spans="1:77" s="10" customFormat="1" ht="12.75">
      <c r="A795" s="8" t="s">
        <v>319</v>
      </c>
      <c r="B795" s="7" t="s">
        <v>274</v>
      </c>
      <c r="C795" s="8">
        <v>0</v>
      </c>
      <c r="D795" s="8">
        <v>182</v>
      </c>
      <c r="E795" s="8"/>
      <c r="F795" s="8"/>
      <c r="G795" s="8">
        <v>191</v>
      </c>
      <c r="H795" s="8"/>
      <c r="I795" s="8"/>
      <c r="J795" s="8"/>
      <c r="K795" s="8"/>
      <c r="L795" s="8"/>
      <c r="M795" s="8"/>
      <c r="N795" s="8"/>
      <c r="O795" s="8">
        <v>206</v>
      </c>
      <c r="P795" s="8"/>
      <c r="Q795" s="8"/>
      <c r="R795" s="8"/>
      <c r="S795" s="8"/>
      <c r="T795" s="8"/>
      <c r="U795" s="8">
        <v>13</v>
      </c>
      <c r="V795" s="8"/>
      <c r="W795" s="8"/>
      <c r="X795" s="8"/>
      <c r="Y795" s="8"/>
      <c r="Z795" s="8"/>
      <c r="AA795" s="8"/>
      <c r="AB795" s="8"/>
      <c r="AC795" s="8"/>
      <c r="AD795" s="8"/>
      <c r="AE795" s="8">
        <v>5210</v>
      </c>
      <c r="AF795" s="8"/>
      <c r="AG795" s="8"/>
      <c r="AH795" s="8"/>
      <c r="AI795" s="8"/>
      <c r="AJ795" s="8">
        <v>0</v>
      </c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>
        <v>8.7</v>
      </c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>
        <v>23.1</v>
      </c>
      <c r="BS795" s="8"/>
      <c r="BT795" s="8"/>
      <c r="BU795" s="8"/>
      <c r="BV795" s="8"/>
      <c r="BW795" s="8"/>
      <c r="BX795" s="8"/>
      <c r="BY795" s="9"/>
    </row>
    <row r="796" spans="1:77" s="10" customFormat="1" ht="12.75">
      <c r="A796" s="8" t="s">
        <v>319</v>
      </c>
      <c r="B796" s="7" t="s">
        <v>104</v>
      </c>
      <c r="C796" s="8">
        <v>0</v>
      </c>
      <c r="D796" s="8">
        <v>180</v>
      </c>
      <c r="E796" s="8"/>
      <c r="F796" s="8">
        <v>2.44</v>
      </c>
      <c r="G796" s="8">
        <v>188</v>
      </c>
      <c r="H796" s="8"/>
      <c r="I796" s="8"/>
      <c r="J796" s="8"/>
      <c r="K796" s="8">
        <v>0.007</v>
      </c>
      <c r="L796" s="8"/>
      <c r="M796" s="8"/>
      <c r="N796" s="8"/>
      <c r="O796" s="8">
        <v>210</v>
      </c>
      <c r="P796" s="8"/>
      <c r="Q796" s="8"/>
      <c r="R796" s="8"/>
      <c r="S796" s="8"/>
      <c r="T796" s="8"/>
      <c r="U796" s="8">
        <v>10</v>
      </c>
      <c r="V796" s="8"/>
      <c r="W796" s="8"/>
      <c r="X796" s="8"/>
      <c r="Y796" s="8">
        <v>35.1</v>
      </c>
      <c r="Z796" s="8"/>
      <c r="AA796" s="8"/>
      <c r="AB796" s="8"/>
      <c r="AC796" s="8"/>
      <c r="AD796" s="8"/>
      <c r="AE796" s="8">
        <v>4740</v>
      </c>
      <c r="AF796" s="8"/>
      <c r="AG796" s="8"/>
      <c r="AH796" s="8"/>
      <c r="AI796" s="8"/>
      <c r="AJ796" s="8">
        <v>0</v>
      </c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>
        <v>2.44</v>
      </c>
      <c r="AW796" s="8">
        <v>12</v>
      </c>
      <c r="AX796" s="8">
        <v>25.5</v>
      </c>
      <c r="AY796" s="8">
        <v>0.005</v>
      </c>
      <c r="AZ796" s="8">
        <v>8.7</v>
      </c>
      <c r="BA796" s="8">
        <v>0.005</v>
      </c>
      <c r="BB796" s="8">
        <v>0.17400000000000002</v>
      </c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>
        <v>247</v>
      </c>
      <c r="BN796" s="8">
        <v>80.6</v>
      </c>
      <c r="BO796" s="8">
        <v>94.4</v>
      </c>
      <c r="BP796" s="8">
        <v>155.1</v>
      </c>
      <c r="BQ796" s="8">
        <v>60.6</v>
      </c>
      <c r="BR796" s="8">
        <v>28.7</v>
      </c>
      <c r="BS796" s="8"/>
      <c r="BT796" s="8">
        <v>80.8</v>
      </c>
      <c r="BU796" s="8"/>
      <c r="BV796" s="8"/>
      <c r="BW796" s="8"/>
      <c r="BX796" s="8"/>
      <c r="BY796" s="9"/>
    </row>
    <row r="797" spans="1:77" s="10" customFormat="1" ht="12.75">
      <c r="A797" s="8" t="s">
        <v>319</v>
      </c>
      <c r="B797" s="7" t="s">
        <v>105</v>
      </c>
      <c r="C797" s="8">
        <v>0</v>
      </c>
      <c r="D797" s="8">
        <v>178</v>
      </c>
      <c r="E797" s="8"/>
      <c r="F797" s="8"/>
      <c r="G797" s="8">
        <v>168</v>
      </c>
      <c r="H797" s="8"/>
      <c r="I797" s="8"/>
      <c r="J797" s="8"/>
      <c r="K797" s="8"/>
      <c r="L797" s="8"/>
      <c r="M797" s="8"/>
      <c r="N797" s="8"/>
      <c r="O797" s="8">
        <v>199</v>
      </c>
      <c r="P797" s="8"/>
      <c r="Q797" s="8"/>
      <c r="R797" s="8"/>
      <c r="S797" s="8"/>
      <c r="T797" s="8"/>
      <c r="U797" s="8">
        <v>0</v>
      </c>
      <c r="V797" s="8"/>
      <c r="W797" s="8"/>
      <c r="X797" s="8"/>
      <c r="Y797" s="8"/>
      <c r="Z797" s="8"/>
      <c r="AA797" s="8"/>
      <c r="AB797" s="8"/>
      <c r="AC797" s="8"/>
      <c r="AD797" s="8"/>
      <c r="AE797" s="8">
        <v>5450</v>
      </c>
      <c r="AF797" s="8"/>
      <c r="AG797" s="8"/>
      <c r="AH797" s="8"/>
      <c r="AI797" s="8"/>
      <c r="AJ797" s="8">
        <v>0</v>
      </c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>
        <v>9.13</v>
      </c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>
        <v>26.7</v>
      </c>
      <c r="BS797" s="8"/>
      <c r="BT797" s="8"/>
      <c r="BU797" s="8"/>
      <c r="BV797" s="8"/>
      <c r="BW797" s="8"/>
      <c r="BX797" s="8"/>
      <c r="BY797" s="9"/>
    </row>
    <row r="798" spans="1:77" s="10" customFormat="1" ht="12.75">
      <c r="A798" s="8" t="s">
        <v>319</v>
      </c>
      <c r="B798" s="7" t="s">
        <v>255</v>
      </c>
      <c r="C798" s="8">
        <v>0</v>
      </c>
      <c r="D798" s="8"/>
      <c r="E798" s="8"/>
      <c r="F798" s="8">
        <v>3.51</v>
      </c>
      <c r="G798" s="8">
        <v>193</v>
      </c>
      <c r="H798" s="8"/>
      <c r="I798" s="8"/>
      <c r="J798" s="8"/>
      <c r="K798" s="8">
        <v>0.008</v>
      </c>
      <c r="L798" s="8"/>
      <c r="M798" s="8"/>
      <c r="N798" s="8"/>
      <c r="O798" s="8">
        <v>185</v>
      </c>
      <c r="P798" s="8"/>
      <c r="Q798" s="8"/>
      <c r="R798" s="8"/>
      <c r="S798" s="8"/>
      <c r="T798" s="8"/>
      <c r="U798" s="8">
        <v>25</v>
      </c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>
        <v>0</v>
      </c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>
        <v>3.51</v>
      </c>
      <c r="AW798" s="8">
        <v>14.1</v>
      </c>
      <c r="AX798" s="8">
        <v>30.4</v>
      </c>
      <c r="AY798" s="8">
        <v>0.005</v>
      </c>
      <c r="AZ798" s="8">
        <v>8.5</v>
      </c>
      <c r="BA798" s="8">
        <v>0.005</v>
      </c>
      <c r="BB798" s="8">
        <v>0.278</v>
      </c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>
        <v>275</v>
      </c>
      <c r="BN798" s="8">
        <v>87.8</v>
      </c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9"/>
    </row>
    <row r="799" spans="1:77" s="10" customFormat="1" ht="12.75">
      <c r="A799" s="8" t="s">
        <v>319</v>
      </c>
      <c r="B799" s="7" t="s">
        <v>255</v>
      </c>
      <c r="C799" s="8">
        <v>0</v>
      </c>
      <c r="D799" s="8">
        <v>234</v>
      </c>
      <c r="E799" s="8"/>
      <c r="F799" s="8"/>
      <c r="G799" s="8">
        <v>186</v>
      </c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>
        <v>37.8</v>
      </c>
      <c r="Z799" s="8"/>
      <c r="AA799" s="8"/>
      <c r="AB799" s="8"/>
      <c r="AC799" s="8"/>
      <c r="AD799" s="8"/>
      <c r="AE799" s="8">
        <v>6880</v>
      </c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>
        <v>9.04</v>
      </c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>
        <v>106</v>
      </c>
      <c r="BP799" s="8">
        <v>170.4</v>
      </c>
      <c r="BQ799" s="8">
        <v>64.4</v>
      </c>
      <c r="BR799" s="8">
        <v>24.3</v>
      </c>
      <c r="BS799" s="8"/>
      <c r="BT799" s="8">
        <v>240</v>
      </c>
      <c r="BU799" s="8"/>
      <c r="BV799" s="8"/>
      <c r="BW799" s="8"/>
      <c r="BX799" s="8"/>
      <c r="BY799" s="9"/>
    </row>
    <row r="800" spans="1:77" s="10" customFormat="1" ht="12.75">
      <c r="A800" s="8" t="s">
        <v>319</v>
      </c>
      <c r="B800" s="7" t="s">
        <v>107</v>
      </c>
      <c r="C800" s="8">
        <v>0</v>
      </c>
      <c r="D800" s="8">
        <v>180</v>
      </c>
      <c r="E800" s="8"/>
      <c r="F800" s="8"/>
      <c r="G800" s="8">
        <v>190</v>
      </c>
      <c r="H800" s="8"/>
      <c r="I800" s="8"/>
      <c r="J800" s="8"/>
      <c r="K800" s="8"/>
      <c r="L800" s="8"/>
      <c r="M800" s="8"/>
      <c r="N800" s="8"/>
      <c r="O800" s="8">
        <v>232</v>
      </c>
      <c r="P800" s="8"/>
      <c r="Q800" s="8"/>
      <c r="R800" s="8"/>
      <c r="S800" s="8"/>
      <c r="T800" s="8"/>
      <c r="U800" s="8">
        <v>0</v>
      </c>
      <c r="V800" s="8"/>
      <c r="W800" s="8"/>
      <c r="X800" s="8"/>
      <c r="Y800" s="8"/>
      <c r="Z800" s="8"/>
      <c r="AA800" s="8"/>
      <c r="AB800" s="8"/>
      <c r="AC800" s="8"/>
      <c r="AD800" s="8"/>
      <c r="AE800" s="8">
        <v>6210</v>
      </c>
      <c r="AF800" s="8"/>
      <c r="AG800" s="8"/>
      <c r="AH800" s="8"/>
      <c r="AI800" s="8"/>
      <c r="AJ800" s="8">
        <v>0</v>
      </c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>
        <v>8.68</v>
      </c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>
        <v>21.6</v>
      </c>
      <c r="BS800" s="8"/>
      <c r="BT800" s="8"/>
      <c r="BU800" s="8"/>
      <c r="BV800" s="8"/>
      <c r="BW800" s="8"/>
      <c r="BX800" s="8"/>
      <c r="BY800" s="9"/>
    </row>
    <row r="801" spans="1:77" s="10" customFormat="1" ht="12.75">
      <c r="A801" s="8" t="s">
        <v>319</v>
      </c>
      <c r="B801" s="7" t="s">
        <v>256</v>
      </c>
      <c r="C801" s="8">
        <v>0</v>
      </c>
      <c r="D801" s="8">
        <v>210</v>
      </c>
      <c r="E801" s="8"/>
      <c r="F801" s="8">
        <v>1.3</v>
      </c>
      <c r="G801" s="8">
        <v>196</v>
      </c>
      <c r="H801" s="8"/>
      <c r="I801" s="8"/>
      <c r="J801" s="8"/>
      <c r="K801" s="8">
        <v>0.007</v>
      </c>
      <c r="L801" s="8"/>
      <c r="M801" s="8"/>
      <c r="N801" s="8"/>
      <c r="O801" s="8">
        <v>239</v>
      </c>
      <c r="P801" s="8"/>
      <c r="Q801" s="8"/>
      <c r="R801" s="8"/>
      <c r="S801" s="8"/>
      <c r="T801" s="8"/>
      <c r="U801" s="8">
        <v>0</v>
      </c>
      <c r="V801" s="8">
        <v>1930</v>
      </c>
      <c r="W801" s="8"/>
      <c r="X801" s="8"/>
      <c r="Y801" s="8">
        <v>126.8</v>
      </c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>
        <v>0</v>
      </c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>
        <v>1.31</v>
      </c>
      <c r="AW801" s="8">
        <v>12.6</v>
      </c>
      <c r="AX801" s="8">
        <v>55.5</v>
      </c>
      <c r="AY801" s="8">
        <v>0.005</v>
      </c>
      <c r="AZ801" s="8">
        <v>8.77</v>
      </c>
      <c r="BA801" s="8">
        <v>0.005</v>
      </c>
      <c r="BB801" s="8">
        <v>0.613</v>
      </c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>
        <v>300</v>
      </c>
      <c r="BN801" s="8">
        <v>95.2</v>
      </c>
      <c r="BO801" s="8">
        <v>333.4</v>
      </c>
      <c r="BP801" s="8">
        <v>487.9</v>
      </c>
      <c r="BQ801" s="8">
        <v>154.5</v>
      </c>
      <c r="BR801" s="8"/>
      <c r="BS801" s="8"/>
      <c r="BT801" s="8"/>
      <c r="BU801" s="8"/>
      <c r="BV801" s="8"/>
      <c r="BW801" s="8"/>
      <c r="BX801" s="8"/>
      <c r="BY801" s="9">
        <f>BM801/V801</f>
        <v>0.15544041450777202</v>
      </c>
    </row>
    <row r="802" spans="1:77" s="10" customFormat="1" ht="12.75">
      <c r="A802" s="8" t="s">
        <v>319</v>
      </c>
      <c r="B802" s="7" t="s">
        <v>264</v>
      </c>
      <c r="C802" s="8">
        <v>0</v>
      </c>
      <c r="D802" s="8">
        <v>188</v>
      </c>
      <c r="E802" s="8"/>
      <c r="F802" s="8"/>
      <c r="G802" s="8">
        <v>182</v>
      </c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>
        <v>6600</v>
      </c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>
        <v>9.02</v>
      </c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>
        <v>20.1</v>
      </c>
      <c r="BS802" s="8"/>
      <c r="BT802" s="8"/>
      <c r="BU802" s="8"/>
      <c r="BV802" s="8"/>
      <c r="BW802" s="8"/>
      <c r="BX802" s="8"/>
      <c r="BY802" s="9"/>
    </row>
    <row r="803" spans="1:77" s="10" customFormat="1" ht="12.75">
      <c r="A803" s="8" t="s">
        <v>319</v>
      </c>
      <c r="B803" s="7" t="s">
        <v>257</v>
      </c>
      <c r="C803" s="8">
        <v>0</v>
      </c>
      <c r="D803" s="8">
        <v>176</v>
      </c>
      <c r="E803" s="8"/>
      <c r="F803" s="8">
        <v>3.3</v>
      </c>
      <c r="G803" s="8">
        <v>180</v>
      </c>
      <c r="H803" s="8"/>
      <c r="I803" s="8"/>
      <c r="J803" s="8"/>
      <c r="K803" s="8">
        <v>0.006</v>
      </c>
      <c r="L803" s="8"/>
      <c r="M803" s="8"/>
      <c r="N803" s="8"/>
      <c r="O803" s="8">
        <v>203</v>
      </c>
      <c r="P803" s="8"/>
      <c r="Q803" s="8"/>
      <c r="R803" s="8"/>
      <c r="S803" s="8"/>
      <c r="T803" s="8"/>
      <c r="U803" s="8">
        <v>8</v>
      </c>
      <c r="V803" s="8">
        <v>2010</v>
      </c>
      <c r="W803" s="8"/>
      <c r="X803" s="8"/>
      <c r="Y803" s="8">
        <v>63</v>
      </c>
      <c r="Z803" s="8"/>
      <c r="AA803" s="8"/>
      <c r="AB803" s="8"/>
      <c r="AC803" s="8"/>
      <c r="AD803" s="8"/>
      <c r="AE803" s="8">
        <v>7281</v>
      </c>
      <c r="AF803" s="8"/>
      <c r="AG803" s="8"/>
      <c r="AH803" s="8"/>
      <c r="AI803" s="8"/>
      <c r="AJ803" s="8">
        <v>0</v>
      </c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>
        <v>3.31</v>
      </c>
      <c r="AW803" s="8">
        <v>15.3</v>
      </c>
      <c r="AX803" s="8"/>
      <c r="AY803" s="8">
        <v>0.005</v>
      </c>
      <c r="AZ803" s="8">
        <v>8.64</v>
      </c>
      <c r="BA803" s="8">
        <v>0.005</v>
      </c>
      <c r="BB803" s="8">
        <v>0.26</v>
      </c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>
        <v>330</v>
      </c>
      <c r="BN803" s="8">
        <v>106</v>
      </c>
      <c r="BO803" s="8">
        <v>52.4</v>
      </c>
      <c r="BP803" s="8">
        <v>105.6</v>
      </c>
      <c r="BQ803" s="8">
        <v>53.1</v>
      </c>
      <c r="BR803" s="8">
        <v>27.65</v>
      </c>
      <c r="BS803" s="8"/>
      <c r="BT803" s="8"/>
      <c r="BU803" s="8"/>
      <c r="BV803" s="8"/>
      <c r="BW803" s="8"/>
      <c r="BX803" s="8"/>
      <c r="BY803" s="9">
        <f>BM803/V803</f>
        <v>0.16417910447761194</v>
      </c>
    </row>
    <row r="804" spans="1:77" s="10" customFormat="1" ht="12.75">
      <c r="A804" s="8" t="s">
        <v>319</v>
      </c>
      <c r="B804" s="7" t="s">
        <v>114</v>
      </c>
      <c r="C804" s="8">
        <v>0</v>
      </c>
      <c r="D804" s="8">
        <v>188</v>
      </c>
      <c r="E804" s="8"/>
      <c r="F804" s="8"/>
      <c r="G804" s="8">
        <v>164</v>
      </c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>
        <v>7190</v>
      </c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>
        <v>8.87</v>
      </c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>
        <v>26.4</v>
      </c>
      <c r="BS804" s="8"/>
      <c r="BT804" s="8"/>
      <c r="BU804" s="8"/>
      <c r="BV804" s="8"/>
      <c r="BW804" s="8"/>
      <c r="BX804" s="8"/>
      <c r="BY804" s="9"/>
    </row>
    <row r="805" spans="1:77" s="10" customFormat="1" ht="12.75">
      <c r="A805" s="8" t="s">
        <v>319</v>
      </c>
      <c r="B805" s="7" t="s">
        <v>258</v>
      </c>
      <c r="C805" s="8">
        <v>0</v>
      </c>
      <c r="D805" s="8">
        <v>202</v>
      </c>
      <c r="E805" s="8"/>
      <c r="F805" s="8">
        <v>3.98</v>
      </c>
      <c r="G805" s="8">
        <v>202</v>
      </c>
      <c r="H805" s="8"/>
      <c r="I805" s="8"/>
      <c r="J805" s="8"/>
      <c r="K805" s="8">
        <v>0.01</v>
      </c>
      <c r="L805" s="8"/>
      <c r="M805" s="8"/>
      <c r="N805" s="8"/>
      <c r="O805" s="8">
        <v>246</v>
      </c>
      <c r="P805" s="8"/>
      <c r="Q805" s="8"/>
      <c r="R805" s="8"/>
      <c r="S805" s="8"/>
      <c r="T805" s="8"/>
      <c r="U805" s="8">
        <v>0</v>
      </c>
      <c r="V805" s="8">
        <v>2090</v>
      </c>
      <c r="W805" s="8"/>
      <c r="X805" s="8"/>
      <c r="Y805" s="8">
        <v>26</v>
      </c>
      <c r="Z805" s="8"/>
      <c r="AA805" s="8"/>
      <c r="AB805" s="8"/>
      <c r="AC805" s="8"/>
      <c r="AD805" s="8"/>
      <c r="AE805" s="8">
        <v>7227</v>
      </c>
      <c r="AF805" s="8"/>
      <c r="AG805" s="8"/>
      <c r="AH805" s="8"/>
      <c r="AI805" s="8"/>
      <c r="AJ805" s="8">
        <v>0</v>
      </c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>
        <v>3.99</v>
      </c>
      <c r="AW805" s="8">
        <v>13.8</v>
      </c>
      <c r="AX805" s="8"/>
      <c r="AY805" s="8">
        <v>0.008</v>
      </c>
      <c r="AZ805" s="8">
        <v>8.92</v>
      </c>
      <c r="BA805" s="8">
        <v>0.005</v>
      </c>
      <c r="BB805" s="8">
        <v>0.29600000000000004</v>
      </c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>
        <v>330</v>
      </c>
      <c r="BN805" s="8">
        <v>99</v>
      </c>
      <c r="BO805" s="8">
        <v>105.6</v>
      </c>
      <c r="BP805" s="8">
        <v>197.4</v>
      </c>
      <c r="BQ805" s="8">
        <v>91.9</v>
      </c>
      <c r="BR805" s="8">
        <v>18.2</v>
      </c>
      <c r="BS805" s="8"/>
      <c r="BT805" s="8">
        <v>296.3</v>
      </c>
      <c r="BU805" s="8"/>
      <c r="BV805" s="8"/>
      <c r="BW805" s="8"/>
      <c r="BX805" s="8"/>
      <c r="BY805" s="9">
        <f>BM805/V805</f>
        <v>0.15789473684210525</v>
      </c>
    </row>
    <row r="806" spans="1:77" s="10" customFormat="1" ht="12.75">
      <c r="A806" s="8" t="s">
        <v>319</v>
      </c>
      <c r="B806" s="7" t="s">
        <v>244</v>
      </c>
      <c r="C806" s="8">
        <v>0</v>
      </c>
      <c r="D806" s="8">
        <v>192</v>
      </c>
      <c r="E806" s="8"/>
      <c r="F806" s="8"/>
      <c r="G806" s="8">
        <v>184</v>
      </c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>
        <v>6540</v>
      </c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>
        <v>8.71</v>
      </c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>
        <v>15.2</v>
      </c>
      <c r="BS806" s="8"/>
      <c r="BT806" s="8"/>
      <c r="BU806" s="8"/>
      <c r="BV806" s="8"/>
      <c r="BW806" s="8"/>
      <c r="BX806" s="8"/>
      <c r="BY806" s="9"/>
    </row>
    <row r="807" spans="1:77" s="10" customFormat="1" ht="12.75">
      <c r="A807" s="8" t="s">
        <v>319</v>
      </c>
      <c r="B807" s="7" t="s">
        <v>120</v>
      </c>
      <c r="C807" s="8">
        <v>0</v>
      </c>
      <c r="D807" s="8"/>
      <c r="E807" s="8"/>
      <c r="F807" s="8">
        <v>4.21</v>
      </c>
      <c r="G807" s="8">
        <v>223</v>
      </c>
      <c r="H807" s="8"/>
      <c r="I807" s="8"/>
      <c r="J807" s="8"/>
      <c r="K807" s="8">
        <v>0.10400000000000001</v>
      </c>
      <c r="L807" s="8"/>
      <c r="M807" s="8"/>
      <c r="N807" s="8"/>
      <c r="O807" s="8">
        <v>272</v>
      </c>
      <c r="P807" s="8"/>
      <c r="Q807" s="8"/>
      <c r="R807" s="8"/>
      <c r="S807" s="8"/>
      <c r="T807" s="8"/>
      <c r="U807" s="8">
        <v>0</v>
      </c>
      <c r="V807" s="8">
        <v>2020</v>
      </c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>
        <v>0</v>
      </c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>
        <v>4.22</v>
      </c>
      <c r="AW807" s="8">
        <v>13.1</v>
      </c>
      <c r="AX807" s="8"/>
      <c r="AY807" s="8">
        <v>0.008</v>
      </c>
      <c r="AZ807" s="8">
        <v>7.8</v>
      </c>
      <c r="BA807" s="8">
        <v>0.005</v>
      </c>
      <c r="BB807" s="8">
        <v>0.309</v>
      </c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>
        <v>306</v>
      </c>
      <c r="BN807" s="8">
        <v>91.8</v>
      </c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9">
        <f>BM807/V807</f>
        <v>0.15148514851485148</v>
      </c>
    </row>
    <row r="808" spans="1:77" s="10" customFormat="1" ht="12.75">
      <c r="A808" s="8" t="s">
        <v>319</v>
      </c>
      <c r="B808" s="7" t="s">
        <v>121</v>
      </c>
      <c r="C808" s="8">
        <v>0</v>
      </c>
      <c r="D808" s="8">
        <v>230</v>
      </c>
      <c r="E808" s="8"/>
      <c r="F808" s="8"/>
      <c r="G808" s="8">
        <v>216</v>
      </c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>
        <v>40.5</v>
      </c>
      <c r="Z808" s="8"/>
      <c r="AA808" s="8"/>
      <c r="AB808" s="8"/>
      <c r="AC808" s="8"/>
      <c r="AD808" s="8"/>
      <c r="AE808" s="8">
        <v>6790</v>
      </c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>
        <v>116.6</v>
      </c>
      <c r="BP808" s="8">
        <v>202.1</v>
      </c>
      <c r="BQ808" s="8">
        <v>85.5</v>
      </c>
      <c r="BR808" s="8">
        <v>16.9</v>
      </c>
      <c r="BS808" s="8"/>
      <c r="BT808" s="8">
        <v>103.8</v>
      </c>
      <c r="BU808" s="8"/>
      <c r="BV808" s="8"/>
      <c r="BW808" s="8"/>
      <c r="BX808" s="8"/>
      <c r="BY808" s="9"/>
    </row>
    <row r="809" spans="1:77" s="10" customFormat="1" ht="12.75">
      <c r="A809" s="8" t="s">
        <v>319</v>
      </c>
      <c r="B809" s="7" t="s">
        <v>245</v>
      </c>
      <c r="C809" s="8">
        <v>0</v>
      </c>
      <c r="D809" s="8">
        <v>208</v>
      </c>
      <c r="E809" s="8"/>
      <c r="F809" s="8"/>
      <c r="G809" s="8">
        <v>186</v>
      </c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>
        <v>6370</v>
      </c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>
        <v>8.5</v>
      </c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>
        <v>11.5</v>
      </c>
      <c r="BS809" s="8"/>
      <c r="BT809" s="8"/>
      <c r="BU809" s="8"/>
      <c r="BV809" s="8"/>
      <c r="BW809" s="8"/>
      <c r="BX809" s="8"/>
      <c r="BY809" s="9"/>
    </row>
    <row r="810" spans="1:77" s="10" customFormat="1" ht="12.75">
      <c r="A810" s="8" t="s">
        <v>319</v>
      </c>
      <c r="B810" s="7" t="s">
        <v>259</v>
      </c>
      <c r="C810" s="8">
        <v>0</v>
      </c>
      <c r="D810" s="8">
        <v>192</v>
      </c>
      <c r="E810" s="8"/>
      <c r="F810" s="8">
        <v>4.09</v>
      </c>
      <c r="G810" s="8">
        <v>194</v>
      </c>
      <c r="H810" s="8"/>
      <c r="I810" s="8"/>
      <c r="J810" s="8"/>
      <c r="K810" s="8">
        <v>0.065</v>
      </c>
      <c r="L810" s="8"/>
      <c r="M810" s="8"/>
      <c r="N810" s="8"/>
      <c r="O810" s="8">
        <v>237</v>
      </c>
      <c r="P810" s="8"/>
      <c r="Q810" s="8"/>
      <c r="R810" s="8"/>
      <c r="S810" s="8"/>
      <c r="T810" s="8"/>
      <c r="U810" s="8">
        <v>0</v>
      </c>
      <c r="V810" s="8">
        <v>1760</v>
      </c>
      <c r="W810" s="8"/>
      <c r="X810" s="8"/>
      <c r="Y810" s="8">
        <v>68.7</v>
      </c>
      <c r="Z810" s="8"/>
      <c r="AA810" s="8"/>
      <c r="AB810" s="8"/>
      <c r="AC810" s="8"/>
      <c r="AD810" s="8"/>
      <c r="AE810" s="8">
        <v>6230</v>
      </c>
      <c r="AF810" s="8"/>
      <c r="AG810" s="8"/>
      <c r="AH810" s="8"/>
      <c r="AI810" s="8"/>
      <c r="AJ810" s="8">
        <v>0</v>
      </c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>
        <v>4.11</v>
      </c>
      <c r="AW810" s="8">
        <v>10.2</v>
      </c>
      <c r="AX810" s="8"/>
      <c r="AY810" s="8">
        <v>0.024</v>
      </c>
      <c r="AZ810" s="8">
        <v>8.02</v>
      </c>
      <c r="BA810" s="8">
        <v>0.007</v>
      </c>
      <c r="BB810" s="8">
        <v>0.28600000000000003</v>
      </c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>
        <v>280</v>
      </c>
      <c r="BN810" s="8">
        <v>93.3</v>
      </c>
      <c r="BO810" s="8">
        <v>122</v>
      </c>
      <c r="BP810" s="8">
        <v>211.1</v>
      </c>
      <c r="BQ810" s="8">
        <v>89.1</v>
      </c>
      <c r="BR810" s="8">
        <v>8.9</v>
      </c>
      <c r="BS810" s="8"/>
      <c r="BT810" s="8"/>
      <c r="BU810" s="8"/>
      <c r="BV810" s="8"/>
      <c r="BW810" s="8"/>
      <c r="BX810" s="8"/>
      <c r="BY810" s="9">
        <f>BM810/V810</f>
        <v>0.1590909090909091</v>
      </c>
    </row>
    <row r="811" spans="1:77" s="10" customFormat="1" ht="12.75">
      <c r="A811" s="8" t="s">
        <v>319</v>
      </c>
      <c r="B811" s="7" t="s">
        <v>246</v>
      </c>
      <c r="C811" s="8">
        <v>0</v>
      </c>
      <c r="D811" s="8">
        <v>210</v>
      </c>
      <c r="E811" s="8"/>
      <c r="F811" s="8"/>
      <c r="G811" s="8">
        <v>196</v>
      </c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>
        <v>6050</v>
      </c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>
        <v>8.4</v>
      </c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>
        <v>14.6</v>
      </c>
      <c r="BS811" s="8"/>
      <c r="BT811" s="8"/>
      <c r="BU811" s="8"/>
      <c r="BV811" s="8"/>
      <c r="BW811" s="8"/>
      <c r="BX811" s="8"/>
      <c r="BY811" s="9"/>
    </row>
    <row r="812" spans="1:77" s="10" customFormat="1" ht="12.75">
      <c r="A812" s="8" t="s">
        <v>319</v>
      </c>
      <c r="B812" s="7" t="s">
        <v>260</v>
      </c>
      <c r="C812" s="8">
        <v>0</v>
      </c>
      <c r="D812" s="8">
        <v>204</v>
      </c>
      <c r="E812" s="8"/>
      <c r="F812" s="8"/>
      <c r="G812" s="8">
        <v>192</v>
      </c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>
        <v>63.5</v>
      </c>
      <c r="Z812" s="8"/>
      <c r="AA812" s="8"/>
      <c r="AB812" s="8"/>
      <c r="AC812" s="8"/>
      <c r="AD812" s="8"/>
      <c r="AE812" s="8">
        <v>5830</v>
      </c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>
        <v>8.5</v>
      </c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>
        <v>161.7</v>
      </c>
      <c r="BP812" s="8">
        <v>267</v>
      </c>
      <c r="BQ812" s="8">
        <v>105.2</v>
      </c>
      <c r="BR812" s="8">
        <v>9.4</v>
      </c>
      <c r="BS812" s="8"/>
      <c r="BT812" s="8">
        <v>192</v>
      </c>
      <c r="BU812" s="8"/>
      <c r="BV812" s="8"/>
      <c r="BW812" s="8"/>
      <c r="BX812" s="8"/>
      <c r="BY812" s="9"/>
    </row>
    <row r="813" spans="1:77" s="10" customFormat="1" ht="12.75">
      <c r="A813" s="8" t="s">
        <v>319</v>
      </c>
      <c r="B813" s="7" t="s">
        <v>129</v>
      </c>
      <c r="C813" s="8">
        <v>0</v>
      </c>
      <c r="D813" s="8"/>
      <c r="E813" s="8"/>
      <c r="F813" s="8">
        <v>4.1</v>
      </c>
      <c r="G813" s="8">
        <v>192</v>
      </c>
      <c r="H813" s="8"/>
      <c r="I813" s="8"/>
      <c r="J813" s="8"/>
      <c r="K813" s="8">
        <v>0.008</v>
      </c>
      <c r="L813" s="8"/>
      <c r="M813" s="8"/>
      <c r="N813" s="8"/>
      <c r="O813" s="8">
        <v>218</v>
      </c>
      <c r="P813" s="8"/>
      <c r="Q813" s="8"/>
      <c r="R813" s="8"/>
      <c r="S813" s="8"/>
      <c r="T813" s="8"/>
      <c r="U813" s="8">
        <v>8</v>
      </c>
      <c r="V813" s="8">
        <v>1770</v>
      </c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>
        <v>0</v>
      </c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>
        <v>4.11</v>
      </c>
      <c r="AW813" s="8">
        <v>10.7</v>
      </c>
      <c r="AX813" s="8"/>
      <c r="AY813" s="8">
        <v>0.007</v>
      </c>
      <c r="AZ813" s="8">
        <v>8.5</v>
      </c>
      <c r="BA813" s="8">
        <v>0.005</v>
      </c>
      <c r="BB813" s="8">
        <v>0.309</v>
      </c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>
        <v>252</v>
      </c>
      <c r="BN813" s="8">
        <v>81.1</v>
      </c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9">
        <f>BM813/V813</f>
        <v>0.1423728813559322</v>
      </c>
    </row>
    <row r="814" spans="1:77" s="10" customFormat="1" ht="12.75">
      <c r="A814" s="8" t="s">
        <v>319</v>
      </c>
      <c r="B814" s="7" t="s">
        <v>247</v>
      </c>
      <c r="C814" s="8">
        <v>0</v>
      </c>
      <c r="D814" s="8">
        <v>198</v>
      </c>
      <c r="E814" s="8"/>
      <c r="F814" s="8"/>
      <c r="G814" s="8">
        <v>182</v>
      </c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>
        <v>5980</v>
      </c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>
        <v>8.73</v>
      </c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>
        <v>13.8</v>
      </c>
      <c r="BS814" s="8"/>
      <c r="BT814" s="8"/>
      <c r="BU814" s="8"/>
      <c r="BV814" s="8"/>
      <c r="BW814" s="8"/>
      <c r="BX814" s="8"/>
      <c r="BY814" s="9"/>
    </row>
    <row r="815" spans="1:77" s="10" customFormat="1" ht="12.75">
      <c r="A815" s="8" t="s">
        <v>319</v>
      </c>
      <c r="B815" s="7" t="s">
        <v>131</v>
      </c>
      <c r="C815" s="8">
        <v>0</v>
      </c>
      <c r="D815" s="8"/>
      <c r="E815" s="8"/>
      <c r="F815" s="8">
        <v>3.36</v>
      </c>
      <c r="G815" s="8">
        <v>195</v>
      </c>
      <c r="H815" s="8"/>
      <c r="I815" s="8"/>
      <c r="J815" s="8"/>
      <c r="K815" s="8">
        <v>0.01</v>
      </c>
      <c r="L815" s="8"/>
      <c r="M815" s="8"/>
      <c r="N815" s="8"/>
      <c r="O815" s="8">
        <v>217</v>
      </c>
      <c r="P815" s="8"/>
      <c r="Q815" s="8"/>
      <c r="R815" s="8"/>
      <c r="S815" s="8"/>
      <c r="T815" s="8"/>
      <c r="U815" s="8">
        <v>10</v>
      </c>
      <c r="V815" s="8">
        <v>1830</v>
      </c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>
        <v>0</v>
      </c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>
        <v>3.37</v>
      </c>
      <c r="AW815" s="8">
        <v>11.4</v>
      </c>
      <c r="AX815" s="8"/>
      <c r="AY815" s="8">
        <v>0.006</v>
      </c>
      <c r="AZ815" s="8">
        <v>8.6</v>
      </c>
      <c r="BA815" s="8">
        <v>0.005</v>
      </c>
      <c r="BB815" s="8">
        <v>0.245</v>
      </c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>
        <v>268</v>
      </c>
      <c r="BN815" s="8">
        <v>80.8</v>
      </c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9">
        <f>BM815/V815</f>
        <v>0.146448087431694</v>
      </c>
    </row>
    <row r="816" spans="1:77" s="10" customFormat="1" ht="12.75">
      <c r="A816" s="8" t="s">
        <v>319</v>
      </c>
      <c r="B816" s="7" t="s">
        <v>131</v>
      </c>
      <c r="C816" s="8">
        <v>0</v>
      </c>
      <c r="D816" s="8">
        <v>194</v>
      </c>
      <c r="E816" s="8"/>
      <c r="F816" s="8"/>
      <c r="G816" s="8">
        <v>188</v>
      </c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>
        <v>67.51</v>
      </c>
      <c r="Z816" s="8"/>
      <c r="AA816" s="8"/>
      <c r="AB816" s="8"/>
      <c r="AC816" s="8"/>
      <c r="AD816" s="8"/>
      <c r="AE816" s="8">
        <v>6360</v>
      </c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>
        <v>9.29</v>
      </c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>
        <v>97.27</v>
      </c>
      <c r="BP816" s="8">
        <v>166.14</v>
      </c>
      <c r="BQ816" s="8">
        <v>68.86</v>
      </c>
      <c r="BR816" s="8">
        <v>11.7</v>
      </c>
      <c r="BS816" s="8"/>
      <c r="BT816" s="8">
        <v>90</v>
      </c>
      <c r="BU816" s="8"/>
      <c r="BV816" s="8"/>
      <c r="BW816" s="8"/>
      <c r="BX816" s="8"/>
      <c r="BY816" s="9"/>
    </row>
    <row r="817" spans="1:77" s="10" customFormat="1" ht="12.75">
      <c r="A817" s="8" t="s">
        <v>319</v>
      </c>
      <c r="B817" s="7" t="s">
        <v>267</v>
      </c>
      <c r="C817" s="8">
        <v>0</v>
      </c>
      <c r="D817" s="8">
        <v>186</v>
      </c>
      <c r="E817" s="8"/>
      <c r="F817" s="8"/>
      <c r="G817" s="8">
        <v>176</v>
      </c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>
        <v>5940</v>
      </c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>
        <v>8.68</v>
      </c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>
        <v>10.4</v>
      </c>
      <c r="BS817" s="8"/>
      <c r="BT817" s="8"/>
      <c r="BU817" s="8"/>
      <c r="BV817" s="8"/>
      <c r="BW817" s="8"/>
      <c r="BX817" s="8"/>
      <c r="BY817" s="9"/>
    </row>
    <row r="818" spans="1:77" s="10" customFormat="1" ht="12.75">
      <c r="A818" s="8" t="s">
        <v>319</v>
      </c>
      <c r="B818" s="7" t="s">
        <v>134</v>
      </c>
      <c r="C818" s="8">
        <v>0</v>
      </c>
      <c r="D818" s="8"/>
      <c r="E818" s="8"/>
      <c r="F818" s="8">
        <v>3.57</v>
      </c>
      <c r="G818" s="8">
        <v>187</v>
      </c>
      <c r="H818" s="8"/>
      <c r="I818" s="8"/>
      <c r="J818" s="8"/>
      <c r="K818" s="8">
        <v>0.026000000000000002</v>
      </c>
      <c r="L818" s="8"/>
      <c r="M818" s="8"/>
      <c r="N818" s="8"/>
      <c r="O818" s="8">
        <v>212</v>
      </c>
      <c r="P818" s="8"/>
      <c r="Q818" s="8"/>
      <c r="R818" s="8"/>
      <c r="S818" s="8"/>
      <c r="T818" s="8"/>
      <c r="U818" s="8">
        <v>8</v>
      </c>
      <c r="V818" s="8">
        <v>1560</v>
      </c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>
        <v>0</v>
      </c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>
        <v>3.58</v>
      </c>
      <c r="AW818" s="8">
        <v>10</v>
      </c>
      <c r="AX818" s="8"/>
      <c r="AY818" s="8">
        <v>0.01</v>
      </c>
      <c r="AZ818" s="8">
        <v>8.4</v>
      </c>
      <c r="BA818" s="8">
        <v>0.011000000000000001</v>
      </c>
      <c r="BB818" s="8">
        <v>0.36200000000000004</v>
      </c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>
        <v>245</v>
      </c>
      <c r="BN818" s="8">
        <v>80.7</v>
      </c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9">
        <f>BM818/V818</f>
        <v>0.15705128205128205</v>
      </c>
    </row>
    <row r="819" spans="1:77" s="10" customFormat="1" ht="12.75">
      <c r="A819" s="8" t="s">
        <v>319</v>
      </c>
      <c r="B819" s="7" t="s">
        <v>261</v>
      </c>
      <c r="C819" s="8">
        <v>0</v>
      </c>
      <c r="D819" s="8">
        <v>192</v>
      </c>
      <c r="E819" s="8"/>
      <c r="F819" s="8"/>
      <c r="G819" s="8">
        <v>182</v>
      </c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>
        <v>100.66</v>
      </c>
      <c r="Z819" s="8"/>
      <c r="AA819" s="8"/>
      <c r="AB819" s="8"/>
      <c r="AC819" s="8"/>
      <c r="AD819" s="8"/>
      <c r="AE819" s="8">
        <v>5920</v>
      </c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>
        <v>8.37</v>
      </c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>
        <v>221.73</v>
      </c>
      <c r="BP819" s="8">
        <v>330.37</v>
      </c>
      <c r="BQ819" s="8">
        <v>108.64</v>
      </c>
      <c r="BR819" s="8">
        <v>12.3</v>
      </c>
      <c r="BS819" s="8"/>
      <c r="BT819" s="8">
        <v>193</v>
      </c>
      <c r="BU819" s="8"/>
      <c r="BV819" s="8"/>
      <c r="BW819" s="8"/>
      <c r="BX819" s="8"/>
      <c r="BY819" s="9"/>
    </row>
    <row r="820" spans="1:77" s="10" customFormat="1" ht="12.75">
      <c r="A820" s="8" t="s">
        <v>319</v>
      </c>
      <c r="B820" s="7" t="s">
        <v>268</v>
      </c>
      <c r="C820" s="8">
        <v>0</v>
      </c>
      <c r="D820" s="8">
        <v>186</v>
      </c>
      <c r="E820" s="8"/>
      <c r="F820" s="8"/>
      <c r="G820" s="8">
        <v>168</v>
      </c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>
        <v>5710</v>
      </c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>
        <v>8.83</v>
      </c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>
        <v>15.3</v>
      </c>
      <c r="BS820" s="8"/>
      <c r="BT820" s="8"/>
      <c r="BU820" s="8"/>
      <c r="BV820" s="8"/>
      <c r="BW820" s="8"/>
      <c r="BX820" s="8"/>
      <c r="BY820" s="9"/>
    </row>
    <row r="821" spans="1:77" s="10" customFormat="1" ht="12.75">
      <c r="A821" s="8" t="s">
        <v>319</v>
      </c>
      <c r="B821" s="7" t="s">
        <v>137</v>
      </c>
      <c r="C821" s="8">
        <v>0</v>
      </c>
      <c r="D821" s="8"/>
      <c r="E821" s="8"/>
      <c r="F821" s="8">
        <v>4.25</v>
      </c>
      <c r="G821" s="8">
        <v>182</v>
      </c>
      <c r="H821" s="8"/>
      <c r="I821" s="8"/>
      <c r="J821" s="8"/>
      <c r="K821" s="8">
        <v>0.018000000000000002</v>
      </c>
      <c r="L821" s="8"/>
      <c r="M821" s="8"/>
      <c r="N821" s="8"/>
      <c r="O821" s="8">
        <v>214</v>
      </c>
      <c r="P821" s="8"/>
      <c r="Q821" s="8"/>
      <c r="R821" s="8"/>
      <c r="S821" s="8"/>
      <c r="T821" s="8"/>
      <c r="U821" s="8">
        <v>4</v>
      </c>
      <c r="V821" s="8">
        <v>1670</v>
      </c>
      <c r="W821" s="8"/>
      <c r="X821" s="8"/>
      <c r="Y821" s="8"/>
      <c r="Z821" s="8"/>
      <c r="AA821" s="8"/>
      <c r="AB821" s="8"/>
      <c r="AC821" s="8"/>
      <c r="AD821" s="8"/>
      <c r="AE821" s="8">
        <v>5530</v>
      </c>
      <c r="AF821" s="8"/>
      <c r="AG821" s="8"/>
      <c r="AH821" s="8"/>
      <c r="AI821" s="8"/>
      <c r="AJ821" s="8">
        <v>0</v>
      </c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>
        <v>4.26</v>
      </c>
      <c r="AW821" s="8">
        <v>9.6</v>
      </c>
      <c r="AX821" s="8"/>
      <c r="AY821" s="8">
        <v>0.008</v>
      </c>
      <c r="AZ821" s="8">
        <v>8.3</v>
      </c>
      <c r="BA821" s="8">
        <v>0.005</v>
      </c>
      <c r="BB821" s="8">
        <v>0.36100000000000004</v>
      </c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>
        <v>262</v>
      </c>
      <c r="BN821" s="8">
        <v>87.9</v>
      </c>
      <c r="BO821" s="8"/>
      <c r="BP821" s="8"/>
      <c r="BQ821" s="8"/>
      <c r="BR821" s="8"/>
      <c r="BS821" s="8">
        <v>3100</v>
      </c>
      <c r="BT821" s="8"/>
      <c r="BU821" s="8"/>
      <c r="BV821" s="8"/>
      <c r="BW821" s="8"/>
      <c r="BX821" s="8"/>
      <c r="BY821" s="9">
        <f>BM821/V821</f>
        <v>0.1568862275449102</v>
      </c>
    </row>
    <row r="822" spans="1:77" s="10" customFormat="1" ht="12.75">
      <c r="A822" s="8" t="s">
        <v>319</v>
      </c>
      <c r="B822" s="7" t="s">
        <v>137</v>
      </c>
      <c r="C822" s="8">
        <v>0</v>
      </c>
      <c r="D822" s="8">
        <v>204</v>
      </c>
      <c r="E822" s="8"/>
      <c r="F822" s="8"/>
      <c r="G822" s="8">
        <v>182</v>
      </c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>
        <v>73.24</v>
      </c>
      <c r="X822" s="8"/>
      <c r="Y822" s="8"/>
      <c r="Z822" s="8"/>
      <c r="AA822" s="8"/>
      <c r="AB822" s="8"/>
      <c r="AC822" s="8"/>
      <c r="AD822" s="8"/>
      <c r="AE822" s="8">
        <v>5830</v>
      </c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>
        <v>87.14</v>
      </c>
      <c r="AY822" s="8"/>
      <c r="AZ822" s="8">
        <v>8.01</v>
      </c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>
        <v>147.43</v>
      </c>
      <c r="BP822" s="8">
        <v>234.57</v>
      </c>
      <c r="BQ822" s="8"/>
      <c r="BR822" s="8">
        <v>14.5</v>
      </c>
      <c r="BS822" s="8"/>
      <c r="BT822" s="8">
        <v>140.7</v>
      </c>
      <c r="BU822" s="8"/>
      <c r="BV822" s="8"/>
      <c r="BW822" s="8"/>
      <c r="BX822" s="8"/>
      <c r="BY822" s="9"/>
    </row>
    <row r="823" spans="1:77" s="10" customFormat="1" ht="12.75">
      <c r="A823" s="8" t="s">
        <v>319</v>
      </c>
      <c r="B823" s="7" t="s">
        <v>280</v>
      </c>
      <c r="C823" s="8">
        <v>0</v>
      </c>
      <c r="D823" s="8">
        <v>190</v>
      </c>
      <c r="E823" s="8"/>
      <c r="F823" s="8"/>
      <c r="G823" s="8">
        <v>168</v>
      </c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>
        <v>5686.94</v>
      </c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>
        <v>8.79</v>
      </c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>
        <v>19.4</v>
      </c>
      <c r="BS823" s="8"/>
      <c r="BT823" s="8"/>
      <c r="BU823" s="8"/>
      <c r="BV823" s="8"/>
      <c r="BW823" s="8"/>
      <c r="BX823" s="8"/>
      <c r="BY823" s="9"/>
    </row>
    <row r="824" spans="1:77" s="10" customFormat="1" ht="12.75">
      <c r="A824" s="8" t="s">
        <v>319</v>
      </c>
      <c r="B824" s="7" t="s">
        <v>161</v>
      </c>
      <c r="C824" s="8">
        <v>0</v>
      </c>
      <c r="D824" s="8">
        <v>192</v>
      </c>
      <c r="E824" s="8"/>
      <c r="F824" s="8">
        <v>2.96</v>
      </c>
      <c r="G824" s="8">
        <v>189</v>
      </c>
      <c r="H824" s="8"/>
      <c r="I824" s="8"/>
      <c r="J824" s="8"/>
      <c r="K824" s="8">
        <v>0.023</v>
      </c>
      <c r="L824" s="8"/>
      <c r="M824" s="8"/>
      <c r="N824" s="8"/>
      <c r="O824" s="8">
        <v>230</v>
      </c>
      <c r="P824" s="8"/>
      <c r="Q824" s="8"/>
      <c r="R824" s="8"/>
      <c r="S824" s="8"/>
      <c r="T824" s="8"/>
      <c r="U824" s="8">
        <v>0</v>
      </c>
      <c r="V824" s="8">
        <v>1830</v>
      </c>
      <c r="W824" s="8"/>
      <c r="X824" s="8"/>
      <c r="Y824" s="8">
        <v>58.29</v>
      </c>
      <c r="Z824" s="8"/>
      <c r="AA824" s="8"/>
      <c r="AB824" s="8"/>
      <c r="AC824" s="8"/>
      <c r="AD824" s="8"/>
      <c r="AE824" s="8">
        <v>6060</v>
      </c>
      <c r="AF824" s="8"/>
      <c r="AG824" s="8"/>
      <c r="AH824" s="8"/>
      <c r="AI824" s="8"/>
      <c r="AJ824" s="8">
        <v>0</v>
      </c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>
        <v>2.97</v>
      </c>
      <c r="AW824" s="8">
        <v>10.8</v>
      </c>
      <c r="AX824" s="8"/>
      <c r="AY824" s="8">
        <v>0.005</v>
      </c>
      <c r="AZ824" s="8">
        <v>8.73</v>
      </c>
      <c r="BA824" s="8">
        <v>0.005</v>
      </c>
      <c r="BB824" s="8">
        <v>0.266</v>
      </c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>
        <v>266</v>
      </c>
      <c r="BN824" s="8">
        <v>82.9</v>
      </c>
      <c r="BO824" s="8">
        <v>73.66</v>
      </c>
      <c r="BP824" s="8">
        <v>133.9</v>
      </c>
      <c r="BQ824" s="8">
        <v>60.24</v>
      </c>
      <c r="BR824" s="8">
        <v>17.62</v>
      </c>
      <c r="BS824" s="8">
        <v>3300</v>
      </c>
      <c r="BT824" s="8">
        <v>91.7</v>
      </c>
      <c r="BU824" s="8"/>
      <c r="BV824" s="8"/>
      <c r="BW824" s="8"/>
      <c r="BX824" s="8"/>
      <c r="BY824" s="9">
        <f>BM824/V824</f>
        <v>0.1453551912568306</v>
      </c>
    </row>
    <row r="825" spans="1:77" s="10" customFormat="1" ht="12.75">
      <c r="A825" s="8" t="s">
        <v>319</v>
      </c>
      <c r="B825" s="7" t="s">
        <v>318</v>
      </c>
      <c r="C825" s="8">
        <v>0</v>
      </c>
      <c r="D825" s="8">
        <v>188</v>
      </c>
      <c r="E825" s="8"/>
      <c r="F825" s="8"/>
      <c r="G825" s="8">
        <v>174</v>
      </c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>
        <v>6660</v>
      </c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>
        <v>8.86</v>
      </c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>
        <v>27.8</v>
      </c>
      <c r="BS825" s="8"/>
      <c r="BT825" s="8"/>
      <c r="BU825" s="8"/>
      <c r="BV825" s="8"/>
      <c r="BW825" s="8"/>
      <c r="BX825" s="8"/>
      <c r="BY825" s="9"/>
    </row>
    <row r="826" spans="1:77" s="10" customFormat="1" ht="12.75">
      <c r="A826" s="8" t="s">
        <v>319</v>
      </c>
      <c r="B826" s="7" t="s">
        <v>162</v>
      </c>
      <c r="C826" s="8">
        <v>0</v>
      </c>
      <c r="D826" s="8">
        <v>194</v>
      </c>
      <c r="E826" s="8"/>
      <c r="F826" s="8"/>
      <c r="G826" s="8">
        <v>190</v>
      </c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>
        <v>6.492</v>
      </c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>
        <v>8.6</v>
      </c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>
        <v>21.36</v>
      </c>
      <c r="BS826" s="8"/>
      <c r="BT826" s="8">
        <v>102</v>
      </c>
      <c r="BU826" s="8"/>
      <c r="BV826" s="8"/>
      <c r="BW826" s="8"/>
      <c r="BX826" s="8"/>
      <c r="BY826" s="9"/>
    </row>
    <row r="827" spans="1:77" s="10" customFormat="1" ht="12.75">
      <c r="A827" s="8" t="s">
        <v>319</v>
      </c>
      <c r="B827" s="7" t="s">
        <v>162</v>
      </c>
      <c r="C827" s="8">
        <v>0</v>
      </c>
      <c r="D827" s="8"/>
      <c r="E827" s="8"/>
      <c r="F827" s="8">
        <v>3.07</v>
      </c>
      <c r="G827" s="8">
        <v>190</v>
      </c>
      <c r="H827" s="8"/>
      <c r="I827" s="8"/>
      <c r="J827" s="8"/>
      <c r="K827" s="8">
        <v>0.02</v>
      </c>
      <c r="L827" s="8"/>
      <c r="M827" s="8"/>
      <c r="N827" s="8"/>
      <c r="O827" s="8">
        <v>217</v>
      </c>
      <c r="P827" s="8"/>
      <c r="Q827" s="8"/>
      <c r="R827" s="8"/>
      <c r="S827" s="8"/>
      <c r="T827" s="8"/>
      <c r="U827" s="8">
        <v>7</v>
      </c>
      <c r="V827" s="8">
        <v>1940</v>
      </c>
      <c r="W827" s="8"/>
      <c r="X827" s="8"/>
      <c r="Y827" s="8"/>
      <c r="Z827" s="8"/>
      <c r="AA827" s="8"/>
      <c r="AB827" s="8"/>
      <c r="AC827" s="8"/>
      <c r="AD827" s="8"/>
      <c r="AE827" s="8">
        <v>6340</v>
      </c>
      <c r="AF827" s="8"/>
      <c r="AG827" s="8"/>
      <c r="AH827" s="8"/>
      <c r="AI827" s="8"/>
      <c r="AJ827" s="8">
        <v>0</v>
      </c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>
        <v>3.08</v>
      </c>
      <c r="AW827" s="8">
        <v>13.2</v>
      </c>
      <c r="AX827" s="8"/>
      <c r="AY827" s="8">
        <v>0.009000000000000001</v>
      </c>
      <c r="AZ827" s="8">
        <v>8.3</v>
      </c>
      <c r="BA827" s="8">
        <v>0.014</v>
      </c>
      <c r="BB827" s="8">
        <v>0.24200000000000002</v>
      </c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>
        <v>306</v>
      </c>
      <c r="BN827" s="8">
        <v>76.8</v>
      </c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9">
        <f>BM827/V827</f>
        <v>0.1577319587628866</v>
      </c>
    </row>
    <row r="828" spans="1:77" s="10" customFormat="1" ht="12.75">
      <c r="A828" s="8" t="s">
        <v>320</v>
      </c>
      <c r="B828" s="7" t="s">
        <v>311</v>
      </c>
      <c r="C828" s="8">
        <v>0</v>
      </c>
      <c r="D828" s="8"/>
      <c r="E828" s="8"/>
      <c r="F828" s="8">
        <v>1.63</v>
      </c>
      <c r="G828" s="8">
        <v>185</v>
      </c>
      <c r="H828" s="8"/>
      <c r="I828" s="8"/>
      <c r="J828" s="8"/>
      <c r="K828" s="8">
        <v>0.005</v>
      </c>
      <c r="L828" s="8"/>
      <c r="M828" s="8"/>
      <c r="N828" s="8"/>
      <c r="O828" s="8">
        <v>211</v>
      </c>
      <c r="P828" s="8"/>
      <c r="Q828" s="8"/>
      <c r="R828" s="8"/>
      <c r="S828" s="8"/>
      <c r="T828" s="8"/>
      <c r="U828" s="8">
        <v>7</v>
      </c>
      <c r="V828" s="8"/>
      <c r="W828" s="8"/>
      <c r="X828" s="8"/>
      <c r="Y828" s="8">
        <v>33</v>
      </c>
      <c r="Z828" s="8"/>
      <c r="AA828" s="8"/>
      <c r="AB828" s="8"/>
      <c r="AC828" s="8"/>
      <c r="AD828" s="8"/>
      <c r="AE828" s="8">
        <v>3650</v>
      </c>
      <c r="AF828" s="8"/>
      <c r="AG828" s="8"/>
      <c r="AH828" s="8"/>
      <c r="AI828" s="8"/>
      <c r="AJ828" s="8">
        <v>0</v>
      </c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>
        <v>1.63</v>
      </c>
      <c r="AW828" s="8">
        <v>9</v>
      </c>
      <c r="AX828" s="8">
        <v>18.8</v>
      </c>
      <c r="AY828" s="8">
        <v>0.005</v>
      </c>
      <c r="AZ828" s="8">
        <v>9.08</v>
      </c>
      <c r="BA828" s="8">
        <v>0.005</v>
      </c>
      <c r="BB828" s="8">
        <v>0.10400000000000001</v>
      </c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>
        <v>199</v>
      </c>
      <c r="BN828" s="8">
        <v>62.4</v>
      </c>
      <c r="BO828" s="8">
        <v>25</v>
      </c>
      <c r="BP828" s="8">
        <v>53.3</v>
      </c>
      <c r="BQ828" s="8">
        <v>28.3</v>
      </c>
      <c r="BR828" s="8">
        <v>12.4</v>
      </c>
      <c r="BS828" s="8"/>
      <c r="BT828" s="8">
        <v>27.9</v>
      </c>
      <c r="BU828" s="8"/>
      <c r="BV828" s="8"/>
      <c r="BW828" s="8"/>
      <c r="BX828" s="8"/>
      <c r="BY828" s="9"/>
    </row>
    <row r="829" spans="1:77" s="10" customFormat="1" ht="12.75">
      <c r="A829" s="8" t="s">
        <v>320</v>
      </c>
      <c r="B829" s="7" t="s">
        <v>239</v>
      </c>
      <c r="C829" s="8">
        <v>0</v>
      </c>
      <c r="D829" s="8">
        <v>192</v>
      </c>
      <c r="E829" s="8"/>
      <c r="F829" s="8"/>
      <c r="G829" s="8">
        <v>179</v>
      </c>
      <c r="H829" s="8"/>
      <c r="I829" s="8"/>
      <c r="J829" s="8"/>
      <c r="K829" s="8"/>
      <c r="L829" s="8"/>
      <c r="M829" s="8"/>
      <c r="N829" s="8"/>
      <c r="O829" s="8">
        <v>207</v>
      </c>
      <c r="P829" s="8"/>
      <c r="Q829" s="8"/>
      <c r="R829" s="8"/>
      <c r="S829" s="8"/>
      <c r="T829" s="8"/>
      <c r="U829" s="8">
        <v>6</v>
      </c>
      <c r="V829" s="8"/>
      <c r="W829" s="8"/>
      <c r="X829" s="8"/>
      <c r="Y829" s="8"/>
      <c r="Z829" s="8"/>
      <c r="AA829" s="8"/>
      <c r="AB829" s="8"/>
      <c r="AC829" s="8"/>
      <c r="AD829" s="8"/>
      <c r="AE829" s="8">
        <v>3910</v>
      </c>
      <c r="AF829" s="8"/>
      <c r="AG829" s="8"/>
      <c r="AH829" s="8"/>
      <c r="AI829" s="8"/>
      <c r="AJ829" s="8">
        <v>0</v>
      </c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>
        <v>8.67</v>
      </c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>
        <v>12.3</v>
      </c>
      <c r="BS829" s="8"/>
      <c r="BT829" s="8"/>
      <c r="BU829" s="8"/>
      <c r="BV829" s="8"/>
      <c r="BW829" s="8"/>
      <c r="BX829" s="8"/>
      <c r="BY829" s="9"/>
    </row>
    <row r="830" spans="1:77" s="10" customFormat="1" ht="12.75">
      <c r="A830" s="8" t="s">
        <v>320</v>
      </c>
      <c r="B830" s="7" t="s">
        <v>95</v>
      </c>
      <c r="C830" s="8">
        <v>0</v>
      </c>
      <c r="D830" s="8"/>
      <c r="E830" s="8"/>
      <c r="F830" s="8">
        <v>2</v>
      </c>
      <c r="G830" s="8">
        <v>177</v>
      </c>
      <c r="H830" s="8"/>
      <c r="I830" s="8"/>
      <c r="J830" s="8"/>
      <c r="K830" s="8">
        <v>0.01</v>
      </c>
      <c r="L830" s="8"/>
      <c r="M830" s="8"/>
      <c r="N830" s="8"/>
      <c r="O830" s="8">
        <v>206</v>
      </c>
      <c r="P830" s="8"/>
      <c r="Q830" s="8"/>
      <c r="R830" s="8"/>
      <c r="S830" s="8"/>
      <c r="T830" s="8"/>
      <c r="U830" s="8">
        <v>5</v>
      </c>
      <c r="V830" s="8"/>
      <c r="W830" s="8"/>
      <c r="X830" s="8"/>
      <c r="Y830" s="8">
        <v>56.1</v>
      </c>
      <c r="Z830" s="8"/>
      <c r="AA830" s="8"/>
      <c r="AB830" s="8"/>
      <c r="AC830" s="8"/>
      <c r="AD830" s="8"/>
      <c r="AE830" s="8">
        <v>3282.4</v>
      </c>
      <c r="AF830" s="8"/>
      <c r="AG830" s="8"/>
      <c r="AH830" s="8"/>
      <c r="AI830" s="8"/>
      <c r="AJ830" s="8">
        <v>0</v>
      </c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>
        <v>2</v>
      </c>
      <c r="AW830" s="8">
        <v>9.3</v>
      </c>
      <c r="AX830" s="8">
        <v>22.1</v>
      </c>
      <c r="AY830" s="8">
        <v>0.005</v>
      </c>
      <c r="AZ830" s="8">
        <v>8.72</v>
      </c>
      <c r="BA830" s="8">
        <v>0.005</v>
      </c>
      <c r="BB830" s="8">
        <v>0.14100000000000001</v>
      </c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>
        <v>205</v>
      </c>
      <c r="BN830" s="8">
        <v>65.2</v>
      </c>
      <c r="BO830" s="8">
        <v>60.1</v>
      </c>
      <c r="BP830" s="8">
        <v>106.1</v>
      </c>
      <c r="BQ830" s="8">
        <v>46</v>
      </c>
      <c r="BR830" s="8">
        <v>12.7</v>
      </c>
      <c r="BS830" s="8"/>
      <c r="BT830" s="8">
        <v>44.6</v>
      </c>
      <c r="BU830" s="8"/>
      <c r="BV830" s="8"/>
      <c r="BW830" s="8"/>
      <c r="BX830" s="8"/>
      <c r="BY830" s="9"/>
    </row>
    <row r="831" spans="1:77" s="10" customFormat="1" ht="12.75">
      <c r="A831" s="8" t="s">
        <v>320</v>
      </c>
      <c r="B831" s="7" t="s">
        <v>240</v>
      </c>
      <c r="C831" s="8">
        <v>0</v>
      </c>
      <c r="D831" s="8">
        <v>180</v>
      </c>
      <c r="E831" s="8"/>
      <c r="F831" s="8"/>
      <c r="G831" s="8">
        <v>178</v>
      </c>
      <c r="H831" s="8"/>
      <c r="I831" s="8"/>
      <c r="J831" s="8"/>
      <c r="K831" s="8"/>
      <c r="L831" s="8"/>
      <c r="M831" s="8"/>
      <c r="N831" s="8"/>
      <c r="O831" s="8">
        <v>216</v>
      </c>
      <c r="P831" s="8"/>
      <c r="Q831" s="8"/>
      <c r="R831" s="8"/>
      <c r="S831" s="8"/>
      <c r="T831" s="8"/>
      <c r="U831" s="8">
        <v>3</v>
      </c>
      <c r="V831" s="8"/>
      <c r="W831" s="8"/>
      <c r="X831" s="8"/>
      <c r="Y831" s="8"/>
      <c r="Z831" s="8"/>
      <c r="AA831" s="8"/>
      <c r="AB831" s="8"/>
      <c r="AC831" s="8"/>
      <c r="AD831" s="8"/>
      <c r="AE831" s="8">
        <v>4280</v>
      </c>
      <c r="AF831" s="8"/>
      <c r="AG831" s="8"/>
      <c r="AH831" s="8"/>
      <c r="AI831" s="8"/>
      <c r="AJ831" s="8">
        <v>0</v>
      </c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>
        <v>8.54</v>
      </c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>
        <v>13</v>
      </c>
      <c r="BS831" s="8"/>
      <c r="BT831" s="8"/>
      <c r="BU831" s="8"/>
      <c r="BV831" s="8"/>
      <c r="BW831" s="8"/>
      <c r="BX831" s="8"/>
      <c r="BY831" s="9"/>
    </row>
    <row r="832" spans="1:77" s="10" customFormat="1" ht="12.75">
      <c r="A832" s="8" t="s">
        <v>320</v>
      </c>
      <c r="B832" s="7" t="s">
        <v>97</v>
      </c>
      <c r="C832" s="8">
        <v>0</v>
      </c>
      <c r="D832" s="8"/>
      <c r="E832" s="8"/>
      <c r="F832" s="8">
        <v>2.44</v>
      </c>
      <c r="G832" s="8">
        <v>179</v>
      </c>
      <c r="H832" s="8"/>
      <c r="I832" s="8"/>
      <c r="J832" s="8"/>
      <c r="K832" s="8">
        <v>0.007</v>
      </c>
      <c r="L832" s="8"/>
      <c r="M832" s="8"/>
      <c r="N832" s="8"/>
      <c r="O832" s="8">
        <v>202</v>
      </c>
      <c r="P832" s="8"/>
      <c r="Q832" s="8"/>
      <c r="R832" s="8"/>
      <c r="S832" s="8"/>
      <c r="T832" s="8"/>
      <c r="U832" s="8">
        <v>8</v>
      </c>
      <c r="V832" s="8"/>
      <c r="W832" s="8"/>
      <c r="X832" s="8"/>
      <c r="Y832" s="8">
        <v>42</v>
      </c>
      <c r="Z832" s="8"/>
      <c r="AA832" s="8"/>
      <c r="AB832" s="8"/>
      <c r="AC832" s="8"/>
      <c r="AD832" s="8"/>
      <c r="AE832" s="8">
        <v>2390</v>
      </c>
      <c r="AF832" s="8"/>
      <c r="AG832" s="8"/>
      <c r="AH832" s="8"/>
      <c r="AI832" s="8"/>
      <c r="AJ832" s="8">
        <v>0</v>
      </c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>
        <v>2.44</v>
      </c>
      <c r="AW832" s="8">
        <v>8.9</v>
      </c>
      <c r="AX832" s="8">
        <v>22.9</v>
      </c>
      <c r="AY832" s="8">
        <v>0.005</v>
      </c>
      <c r="AZ832" s="8">
        <v>8.51</v>
      </c>
      <c r="BA832" s="8">
        <v>0.005</v>
      </c>
      <c r="BB832" s="8">
        <v>0.185</v>
      </c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>
        <v>192</v>
      </c>
      <c r="BN832" s="8">
        <v>62.6</v>
      </c>
      <c r="BO832" s="8">
        <v>74.6</v>
      </c>
      <c r="BP832" s="8">
        <v>128</v>
      </c>
      <c r="BQ832" s="8">
        <v>53.4</v>
      </c>
      <c r="BR832" s="8">
        <v>15.93</v>
      </c>
      <c r="BS832" s="8"/>
      <c r="BT832" s="8"/>
      <c r="BU832" s="8"/>
      <c r="BV832" s="8"/>
      <c r="BW832" s="8"/>
      <c r="BX832" s="8"/>
      <c r="BY832" s="9"/>
    </row>
    <row r="833" spans="1:77" s="10" customFormat="1" ht="12.75">
      <c r="A833" s="8" t="s">
        <v>320</v>
      </c>
      <c r="B833" s="7" t="s">
        <v>263</v>
      </c>
      <c r="C833" s="8">
        <v>0</v>
      </c>
      <c r="D833" s="8">
        <v>180</v>
      </c>
      <c r="E833" s="8"/>
      <c r="F833" s="8"/>
      <c r="G833" s="8">
        <v>181</v>
      </c>
      <c r="H833" s="8"/>
      <c r="I833" s="8"/>
      <c r="J833" s="8"/>
      <c r="K833" s="8"/>
      <c r="L833" s="8"/>
      <c r="M833" s="8"/>
      <c r="N833" s="8"/>
      <c r="O833" s="8">
        <v>202</v>
      </c>
      <c r="P833" s="8"/>
      <c r="Q833" s="8"/>
      <c r="R833" s="8"/>
      <c r="S833" s="8"/>
      <c r="T833" s="8"/>
      <c r="U833" s="8">
        <v>9</v>
      </c>
      <c r="V833" s="8"/>
      <c r="W833" s="8"/>
      <c r="X833" s="8"/>
      <c r="Y833" s="8"/>
      <c r="Z833" s="8"/>
      <c r="AA833" s="8"/>
      <c r="AB833" s="8"/>
      <c r="AC833" s="8"/>
      <c r="AD833" s="8"/>
      <c r="AE833" s="8">
        <v>4110</v>
      </c>
      <c r="AF833" s="8"/>
      <c r="AG833" s="8"/>
      <c r="AH833" s="8"/>
      <c r="AI833" s="8"/>
      <c r="AJ833" s="8">
        <v>0</v>
      </c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>
        <v>8.78</v>
      </c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>
        <v>17.7</v>
      </c>
      <c r="BS833" s="8"/>
      <c r="BT833" s="8"/>
      <c r="BU833" s="8"/>
      <c r="BV833" s="8"/>
      <c r="BW833" s="8"/>
      <c r="BX833" s="8"/>
      <c r="BY833" s="9"/>
    </row>
    <row r="834" spans="1:77" s="10" customFormat="1" ht="12.75">
      <c r="A834" s="8" t="s">
        <v>320</v>
      </c>
      <c r="B834" s="7" t="s">
        <v>321</v>
      </c>
      <c r="C834" s="8">
        <v>0</v>
      </c>
      <c r="D834" s="8"/>
      <c r="E834" s="8"/>
      <c r="F834" s="8">
        <v>4.02</v>
      </c>
      <c r="G834" s="8">
        <v>186</v>
      </c>
      <c r="H834" s="8"/>
      <c r="I834" s="8"/>
      <c r="J834" s="8"/>
      <c r="K834" s="8">
        <v>0.005</v>
      </c>
      <c r="L834" s="8"/>
      <c r="M834" s="8"/>
      <c r="N834" s="8"/>
      <c r="O834" s="8">
        <v>226</v>
      </c>
      <c r="P834" s="8"/>
      <c r="Q834" s="8"/>
      <c r="R834" s="8"/>
      <c r="S834" s="8"/>
      <c r="T834" s="8"/>
      <c r="U834" s="8">
        <v>0</v>
      </c>
      <c r="V834" s="8"/>
      <c r="W834" s="8"/>
      <c r="X834" s="8"/>
      <c r="Y834" s="8">
        <v>81.6</v>
      </c>
      <c r="Z834" s="8"/>
      <c r="AA834" s="8"/>
      <c r="AB834" s="8"/>
      <c r="AC834" s="8"/>
      <c r="AD834" s="8"/>
      <c r="AE834" s="8">
        <v>4034</v>
      </c>
      <c r="AF834" s="8"/>
      <c r="AG834" s="8"/>
      <c r="AH834" s="8"/>
      <c r="AI834" s="8"/>
      <c r="AJ834" s="8">
        <v>0</v>
      </c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>
        <v>4.03</v>
      </c>
      <c r="AW834" s="8">
        <v>9.6</v>
      </c>
      <c r="AX834" s="8">
        <v>26.3</v>
      </c>
      <c r="AY834" s="8">
        <v>0.009000000000000001</v>
      </c>
      <c r="AZ834" s="8">
        <v>8.64</v>
      </c>
      <c r="BA834" s="8">
        <v>0.006</v>
      </c>
      <c r="BB834" s="8">
        <v>0.319</v>
      </c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>
        <v>184</v>
      </c>
      <c r="BN834" s="8">
        <v>57.7</v>
      </c>
      <c r="BO834" s="8">
        <v>194.2</v>
      </c>
      <c r="BP834" s="8">
        <v>294.2</v>
      </c>
      <c r="BQ834" s="8">
        <v>100</v>
      </c>
      <c r="BR834" s="8"/>
      <c r="BS834" s="8"/>
      <c r="BT834" s="8">
        <v>225.2</v>
      </c>
      <c r="BU834" s="8"/>
      <c r="BV834" s="8"/>
      <c r="BW834" s="8"/>
      <c r="BX834" s="8"/>
      <c r="BY834" s="9"/>
    </row>
    <row r="835" spans="1:77" s="10" customFormat="1" ht="12.75">
      <c r="A835" s="8" t="s">
        <v>320</v>
      </c>
      <c r="B835" s="7" t="s">
        <v>189</v>
      </c>
      <c r="C835" s="8">
        <v>0</v>
      </c>
      <c r="D835" s="8">
        <v>172</v>
      </c>
      <c r="E835" s="8"/>
      <c r="F835" s="8"/>
      <c r="G835" s="8">
        <v>191</v>
      </c>
      <c r="H835" s="8"/>
      <c r="I835" s="8"/>
      <c r="J835" s="8"/>
      <c r="K835" s="8"/>
      <c r="L835" s="8"/>
      <c r="M835" s="8"/>
      <c r="N835" s="8"/>
      <c r="O835" s="8">
        <v>207</v>
      </c>
      <c r="P835" s="8"/>
      <c r="Q835" s="8"/>
      <c r="R835" s="8"/>
      <c r="S835" s="8"/>
      <c r="T835" s="8"/>
      <c r="U835" s="8">
        <v>13</v>
      </c>
      <c r="V835" s="8"/>
      <c r="W835" s="8"/>
      <c r="X835" s="8"/>
      <c r="Y835" s="8"/>
      <c r="Z835" s="8"/>
      <c r="AA835" s="8"/>
      <c r="AB835" s="8"/>
      <c r="AC835" s="8"/>
      <c r="AD835" s="8"/>
      <c r="AE835" s="8">
        <v>5160</v>
      </c>
      <c r="AF835" s="8"/>
      <c r="AG835" s="8"/>
      <c r="AH835" s="8"/>
      <c r="AI835" s="8"/>
      <c r="AJ835" s="8">
        <v>0</v>
      </c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>
        <v>8.53</v>
      </c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>
        <v>25.4</v>
      </c>
      <c r="BS835" s="8"/>
      <c r="BT835" s="8"/>
      <c r="BU835" s="8"/>
      <c r="BV835" s="8"/>
      <c r="BW835" s="8"/>
      <c r="BX835" s="8"/>
      <c r="BY835" s="9"/>
    </row>
    <row r="836" spans="1:77" s="10" customFormat="1" ht="12.75">
      <c r="A836" s="8" t="s">
        <v>320</v>
      </c>
      <c r="B836" s="7" t="s">
        <v>313</v>
      </c>
      <c r="C836" s="8">
        <v>0</v>
      </c>
      <c r="D836" s="8">
        <v>190</v>
      </c>
      <c r="E836" s="8"/>
      <c r="F836" s="8">
        <v>2.35</v>
      </c>
      <c r="G836" s="8">
        <v>184</v>
      </c>
      <c r="H836" s="8"/>
      <c r="I836" s="8"/>
      <c r="J836" s="8"/>
      <c r="K836" s="8">
        <v>0.005</v>
      </c>
      <c r="L836" s="8"/>
      <c r="M836" s="8"/>
      <c r="N836" s="8"/>
      <c r="O836" s="8">
        <v>209</v>
      </c>
      <c r="P836" s="8"/>
      <c r="Q836" s="8"/>
      <c r="R836" s="8"/>
      <c r="S836" s="8"/>
      <c r="T836" s="8"/>
      <c r="U836" s="8">
        <v>7</v>
      </c>
      <c r="V836" s="8"/>
      <c r="W836" s="8"/>
      <c r="X836" s="8"/>
      <c r="Y836" s="8">
        <v>63.8</v>
      </c>
      <c r="Z836" s="8"/>
      <c r="AA836" s="8"/>
      <c r="AB836" s="8"/>
      <c r="AC836" s="8"/>
      <c r="AD836" s="8"/>
      <c r="AE836" s="8">
        <v>4660</v>
      </c>
      <c r="AF836" s="8"/>
      <c r="AG836" s="8"/>
      <c r="AH836" s="8"/>
      <c r="AI836" s="8"/>
      <c r="AJ836" s="8">
        <v>0</v>
      </c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>
        <v>2.35</v>
      </c>
      <c r="AW836" s="8">
        <v>10.8</v>
      </c>
      <c r="AX836" s="8">
        <v>25.5</v>
      </c>
      <c r="AY836" s="8">
        <v>0.005</v>
      </c>
      <c r="AZ836" s="8">
        <v>8.6</v>
      </c>
      <c r="BA836" s="8">
        <v>0.005</v>
      </c>
      <c r="BB836" s="8">
        <v>0.17400000000000002</v>
      </c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>
        <v>196</v>
      </c>
      <c r="BN836" s="8">
        <v>61.6</v>
      </c>
      <c r="BO836" s="8">
        <v>86.8</v>
      </c>
      <c r="BP836" s="8">
        <v>140.3</v>
      </c>
      <c r="BQ836" s="8">
        <v>53.5</v>
      </c>
      <c r="BR836" s="8">
        <v>17.2</v>
      </c>
      <c r="BS836" s="8"/>
      <c r="BT836" s="8">
        <v>77.6</v>
      </c>
      <c r="BU836" s="8"/>
      <c r="BV836" s="8"/>
      <c r="BW836" s="8"/>
      <c r="BX836" s="8"/>
      <c r="BY836" s="9"/>
    </row>
    <row r="837" spans="1:77" s="10" customFormat="1" ht="12.75">
      <c r="A837" s="8" t="s">
        <v>320</v>
      </c>
      <c r="B837" s="7" t="s">
        <v>241</v>
      </c>
      <c r="C837" s="8">
        <v>0</v>
      </c>
      <c r="D837" s="8">
        <v>176</v>
      </c>
      <c r="E837" s="8"/>
      <c r="F837" s="8"/>
      <c r="G837" s="8">
        <v>183</v>
      </c>
      <c r="H837" s="8"/>
      <c r="I837" s="8"/>
      <c r="J837" s="8"/>
      <c r="K837" s="8"/>
      <c r="L837" s="8"/>
      <c r="M837" s="8"/>
      <c r="N837" s="8"/>
      <c r="O837" s="8">
        <v>196</v>
      </c>
      <c r="P837" s="8"/>
      <c r="Q837" s="8"/>
      <c r="R837" s="8"/>
      <c r="S837" s="8"/>
      <c r="T837" s="8"/>
      <c r="U837" s="8">
        <v>14</v>
      </c>
      <c r="V837" s="8"/>
      <c r="W837" s="8"/>
      <c r="X837" s="8"/>
      <c r="Y837" s="8"/>
      <c r="Z837" s="8"/>
      <c r="AA837" s="8"/>
      <c r="AB837" s="8"/>
      <c r="AC837" s="8"/>
      <c r="AD837" s="8"/>
      <c r="AE837" s="8">
        <v>4790</v>
      </c>
      <c r="AF837" s="8"/>
      <c r="AG837" s="8"/>
      <c r="AH837" s="8"/>
      <c r="AI837" s="8"/>
      <c r="AJ837" s="8">
        <v>0</v>
      </c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>
        <v>8.71</v>
      </c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>
        <v>22.4</v>
      </c>
      <c r="BS837" s="8"/>
      <c r="BT837" s="8"/>
      <c r="BU837" s="8"/>
      <c r="BV837" s="8"/>
      <c r="BW837" s="8"/>
      <c r="BX837" s="8"/>
      <c r="BY837" s="9"/>
    </row>
    <row r="838" spans="1:77" s="10" customFormat="1" ht="12.75">
      <c r="A838" s="8" t="s">
        <v>320</v>
      </c>
      <c r="B838" s="7" t="s">
        <v>287</v>
      </c>
      <c r="C838" s="8">
        <v>0</v>
      </c>
      <c r="D838" s="8">
        <v>186</v>
      </c>
      <c r="E838" s="8"/>
      <c r="F838" s="8">
        <v>2.1</v>
      </c>
      <c r="G838" s="8">
        <v>184</v>
      </c>
      <c r="H838" s="8"/>
      <c r="I838" s="8"/>
      <c r="J838" s="8"/>
      <c r="K838" s="8">
        <v>0.006</v>
      </c>
      <c r="L838" s="8"/>
      <c r="M838" s="8"/>
      <c r="N838" s="8"/>
      <c r="O838" s="8">
        <v>205</v>
      </c>
      <c r="P838" s="8"/>
      <c r="Q838" s="8"/>
      <c r="R838" s="8"/>
      <c r="S838" s="8"/>
      <c r="T838" s="8"/>
      <c r="U838" s="8">
        <v>9</v>
      </c>
      <c r="V838" s="8"/>
      <c r="W838" s="8"/>
      <c r="X838" s="8"/>
      <c r="Y838" s="8">
        <v>39.5</v>
      </c>
      <c r="Z838" s="8"/>
      <c r="AA838" s="8"/>
      <c r="AB838" s="8"/>
      <c r="AC838" s="8"/>
      <c r="AD838" s="8"/>
      <c r="AE838" s="8">
        <v>3970</v>
      </c>
      <c r="AF838" s="8"/>
      <c r="AG838" s="8"/>
      <c r="AH838" s="8"/>
      <c r="AI838" s="8"/>
      <c r="AJ838" s="8">
        <v>0</v>
      </c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>
        <v>2.1</v>
      </c>
      <c r="AW838" s="8">
        <v>10.5</v>
      </c>
      <c r="AX838" s="8">
        <v>23.4</v>
      </c>
      <c r="AY838" s="8">
        <v>0.005</v>
      </c>
      <c r="AZ838" s="8">
        <v>8.7</v>
      </c>
      <c r="BA838" s="8">
        <v>0.005</v>
      </c>
      <c r="BB838" s="8">
        <v>0.137</v>
      </c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>
        <v>220</v>
      </c>
      <c r="BN838" s="8">
        <v>68.4</v>
      </c>
      <c r="BO838" s="8">
        <v>50.2</v>
      </c>
      <c r="BP838" s="8">
        <v>108</v>
      </c>
      <c r="BQ838" s="8">
        <v>57.8</v>
      </c>
      <c r="BR838" s="8">
        <v>25.3</v>
      </c>
      <c r="BS838" s="8"/>
      <c r="BT838" s="8">
        <v>35.9</v>
      </c>
      <c r="BU838" s="8"/>
      <c r="BV838" s="8"/>
      <c r="BW838" s="8"/>
      <c r="BX838" s="8"/>
      <c r="BY838" s="9"/>
    </row>
    <row r="839" spans="1:77" s="10" customFormat="1" ht="12.75">
      <c r="A839" s="8" t="s">
        <v>320</v>
      </c>
      <c r="B839" s="7" t="s">
        <v>105</v>
      </c>
      <c r="C839" s="8">
        <v>0</v>
      </c>
      <c r="D839" s="8">
        <v>166</v>
      </c>
      <c r="E839" s="8"/>
      <c r="F839" s="8"/>
      <c r="G839" s="8">
        <v>180</v>
      </c>
      <c r="H839" s="8"/>
      <c r="I839" s="8"/>
      <c r="J839" s="8"/>
      <c r="K839" s="8"/>
      <c r="L839" s="8"/>
      <c r="M839" s="8"/>
      <c r="N839" s="8"/>
      <c r="O839" s="8">
        <v>220</v>
      </c>
      <c r="P839" s="8"/>
      <c r="Q839" s="8"/>
      <c r="R839" s="8"/>
      <c r="S839" s="8"/>
      <c r="T839" s="8"/>
      <c r="U839" s="8">
        <v>0</v>
      </c>
      <c r="V839" s="8"/>
      <c r="W839" s="8"/>
      <c r="X839" s="8"/>
      <c r="Y839" s="8"/>
      <c r="Z839" s="8"/>
      <c r="AA839" s="8"/>
      <c r="AB839" s="8"/>
      <c r="AC839" s="8"/>
      <c r="AD839" s="8"/>
      <c r="AE839" s="8">
        <v>4810</v>
      </c>
      <c r="AF839" s="8"/>
      <c r="AG839" s="8"/>
      <c r="AH839" s="8"/>
      <c r="AI839" s="8"/>
      <c r="AJ839" s="8">
        <v>0</v>
      </c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>
        <v>8.76</v>
      </c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>
        <v>22.5</v>
      </c>
      <c r="BS839" s="8"/>
      <c r="BT839" s="8"/>
      <c r="BU839" s="8"/>
      <c r="BV839" s="8"/>
      <c r="BW839" s="8"/>
      <c r="BX839" s="8"/>
      <c r="BY839" s="9"/>
    </row>
    <row r="840" spans="1:77" s="10" customFormat="1" ht="12.75">
      <c r="A840" s="8" t="s">
        <v>320</v>
      </c>
      <c r="B840" s="7" t="s">
        <v>106</v>
      </c>
      <c r="C840" s="8">
        <v>0</v>
      </c>
      <c r="D840" s="8">
        <v>198</v>
      </c>
      <c r="E840" s="8"/>
      <c r="F840" s="8">
        <v>2.04</v>
      </c>
      <c r="G840" s="8">
        <v>198</v>
      </c>
      <c r="H840" s="8"/>
      <c r="I840" s="8"/>
      <c r="J840" s="8"/>
      <c r="K840" s="8">
        <v>0.016</v>
      </c>
      <c r="L840" s="8"/>
      <c r="M840" s="8"/>
      <c r="N840" s="8"/>
      <c r="O840" s="8">
        <v>198</v>
      </c>
      <c r="P840" s="8"/>
      <c r="Q840" s="8"/>
      <c r="R840" s="8"/>
      <c r="S840" s="8"/>
      <c r="T840" s="8"/>
      <c r="U840" s="8">
        <v>21</v>
      </c>
      <c r="V840" s="8"/>
      <c r="W840" s="8"/>
      <c r="X840" s="8"/>
      <c r="Y840" s="8">
        <v>33.5</v>
      </c>
      <c r="Z840" s="8"/>
      <c r="AA840" s="8"/>
      <c r="AB840" s="8"/>
      <c r="AC840" s="8"/>
      <c r="AD840" s="8"/>
      <c r="AE840" s="8">
        <v>5830</v>
      </c>
      <c r="AF840" s="8"/>
      <c r="AG840" s="8"/>
      <c r="AH840" s="8"/>
      <c r="AI840" s="8"/>
      <c r="AJ840" s="8">
        <v>0</v>
      </c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>
        <v>2.04</v>
      </c>
      <c r="AW840" s="8">
        <v>12.2</v>
      </c>
      <c r="AX840" s="8">
        <v>23.6</v>
      </c>
      <c r="AY840" s="8">
        <v>0.005</v>
      </c>
      <c r="AZ840" s="8">
        <v>8.7</v>
      </c>
      <c r="BA840" s="8">
        <v>0.005</v>
      </c>
      <c r="BB840" s="8">
        <v>0.135</v>
      </c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>
        <v>247</v>
      </c>
      <c r="BN840" s="8">
        <v>76.5</v>
      </c>
      <c r="BO840" s="8">
        <v>36.4</v>
      </c>
      <c r="BP840" s="8">
        <v>79</v>
      </c>
      <c r="BQ840" s="8">
        <v>42.6</v>
      </c>
      <c r="BR840" s="8">
        <v>22.4</v>
      </c>
      <c r="BS840" s="8"/>
      <c r="BT840" s="8">
        <v>47.3</v>
      </c>
      <c r="BU840" s="8"/>
      <c r="BV840" s="8"/>
      <c r="BW840" s="8"/>
      <c r="BX840" s="8"/>
      <c r="BY840" s="9"/>
    </row>
    <row r="841" spans="1:77" s="10" customFormat="1" ht="12.75">
      <c r="A841" s="8" t="s">
        <v>320</v>
      </c>
      <c r="B841" s="7" t="s">
        <v>107</v>
      </c>
      <c r="C841" s="8">
        <v>0</v>
      </c>
      <c r="D841" s="8">
        <v>176</v>
      </c>
      <c r="E841" s="8"/>
      <c r="F841" s="8"/>
      <c r="G841" s="8">
        <v>179</v>
      </c>
      <c r="H841" s="8"/>
      <c r="I841" s="8"/>
      <c r="J841" s="8"/>
      <c r="K841" s="8"/>
      <c r="L841" s="8"/>
      <c r="M841" s="8"/>
      <c r="N841" s="8"/>
      <c r="O841" s="8">
        <v>218</v>
      </c>
      <c r="P841" s="8"/>
      <c r="Q841" s="8"/>
      <c r="R841" s="8"/>
      <c r="S841" s="8"/>
      <c r="T841" s="8"/>
      <c r="U841" s="8">
        <v>0</v>
      </c>
      <c r="V841" s="8"/>
      <c r="W841" s="8"/>
      <c r="X841" s="8"/>
      <c r="Y841" s="8"/>
      <c r="Z841" s="8"/>
      <c r="AA841" s="8"/>
      <c r="AB841" s="8"/>
      <c r="AC841" s="8"/>
      <c r="AD841" s="8"/>
      <c r="AE841" s="8">
        <v>5400</v>
      </c>
      <c r="AF841" s="8"/>
      <c r="AG841" s="8"/>
      <c r="AH841" s="8"/>
      <c r="AI841" s="8"/>
      <c r="AJ841" s="8">
        <v>0</v>
      </c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>
        <v>8.79</v>
      </c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>
        <v>26.5</v>
      </c>
      <c r="BS841" s="8"/>
      <c r="BT841" s="8"/>
      <c r="BU841" s="8"/>
      <c r="BV841" s="8"/>
      <c r="BW841" s="8"/>
      <c r="BX841" s="8"/>
      <c r="BY841" s="9"/>
    </row>
    <row r="842" spans="1:77" s="10" customFormat="1" ht="12.75">
      <c r="A842" s="8" t="s">
        <v>320</v>
      </c>
      <c r="B842" s="7" t="s">
        <v>314</v>
      </c>
      <c r="C842" s="8">
        <v>0</v>
      </c>
      <c r="D842" s="8">
        <v>172</v>
      </c>
      <c r="E842" s="8"/>
      <c r="F842" s="8">
        <v>2.89</v>
      </c>
      <c r="G842" s="8">
        <v>180</v>
      </c>
      <c r="H842" s="8"/>
      <c r="I842" s="8"/>
      <c r="J842" s="8"/>
      <c r="K842" s="8">
        <v>0.01</v>
      </c>
      <c r="L842" s="8"/>
      <c r="M842" s="8"/>
      <c r="N842" s="8"/>
      <c r="O842" s="8">
        <v>193</v>
      </c>
      <c r="P842" s="8"/>
      <c r="Q842" s="8"/>
      <c r="R842" s="8"/>
      <c r="S842" s="8"/>
      <c r="T842" s="8"/>
      <c r="U842" s="8">
        <v>13</v>
      </c>
      <c r="V842" s="8">
        <v>1780</v>
      </c>
      <c r="W842" s="8"/>
      <c r="X842" s="8"/>
      <c r="Y842" s="8">
        <v>57.9</v>
      </c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>
        <v>0</v>
      </c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>
        <v>2.9</v>
      </c>
      <c r="AW842" s="8">
        <v>11.4</v>
      </c>
      <c r="AX842" s="8">
        <v>29.5</v>
      </c>
      <c r="AY842" s="8">
        <v>0.005</v>
      </c>
      <c r="AZ842" s="8">
        <v>8.85</v>
      </c>
      <c r="BA842" s="8">
        <v>0.005</v>
      </c>
      <c r="BB842" s="8">
        <v>0.159</v>
      </c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>
        <v>256</v>
      </c>
      <c r="BN842" s="8">
        <v>82.5</v>
      </c>
      <c r="BO842" s="8">
        <v>41.5</v>
      </c>
      <c r="BP842" s="8">
        <v>97.1</v>
      </c>
      <c r="BQ842" s="8">
        <v>55.6</v>
      </c>
      <c r="BR842" s="8"/>
      <c r="BS842" s="8"/>
      <c r="BT842" s="8"/>
      <c r="BU842" s="8"/>
      <c r="BV842" s="8"/>
      <c r="BW842" s="8"/>
      <c r="BX842" s="8"/>
      <c r="BY842" s="9">
        <f>BM842/V842</f>
        <v>0.14382022471910114</v>
      </c>
    </row>
    <row r="843" spans="1:77" s="10" customFormat="1" ht="12.75">
      <c r="A843" s="8" t="s">
        <v>320</v>
      </c>
      <c r="B843" s="7" t="s">
        <v>242</v>
      </c>
      <c r="C843" s="8">
        <v>0</v>
      </c>
      <c r="D843" s="8">
        <v>184</v>
      </c>
      <c r="E843" s="8"/>
      <c r="F843" s="8"/>
      <c r="G843" s="8">
        <v>176</v>
      </c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>
        <v>5935</v>
      </c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>
        <v>8.89</v>
      </c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>
        <v>19.9</v>
      </c>
      <c r="BS843" s="8"/>
      <c r="BT843" s="8"/>
      <c r="BU843" s="8"/>
      <c r="BV843" s="8"/>
      <c r="BW843" s="8"/>
      <c r="BX843" s="8"/>
      <c r="BY843" s="9"/>
    </row>
    <row r="844" spans="1:77" s="10" customFormat="1" ht="12.75">
      <c r="A844" s="8" t="s">
        <v>320</v>
      </c>
      <c r="B844" s="7" t="s">
        <v>205</v>
      </c>
      <c r="C844" s="8">
        <v>0</v>
      </c>
      <c r="D844" s="8">
        <v>176</v>
      </c>
      <c r="E844" s="8"/>
      <c r="F844" s="8">
        <v>3.24</v>
      </c>
      <c r="G844" s="8">
        <v>178</v>
      </c>
      <c r="H844" s="8"/>
      <c r="I844" s="8"/>
      <c r="J844" s="8"/>
      <c r="K844" s="8">
        <v>0.007</v>
      </c>
      <c r="L844" s="8"/>
      <c r="M844" s="8"/>
      <c r="N844" s="8"/>
      <c r="O844" s="8">
        <v>200</v>
      </c>
      <c r="P844" s="8"/>
      <c r="Q844" s="8"/>
      <c r="R844" s="8"/>
      <c r="S844" s="8"/>
      <c r="T844" s="8"/>
      <c r="U844" s="8">
        <v>8</v>
      </c>
      <c r="V844" s="8">
        <v>1800</v>
      </c>
      <c r="W844" s="8"/>
      <c r="X844" s="8"/>
      <c r="Y844" s="8">
        <v>97.4</v>
      </c>
      <c r="Z844" s="8"/>
      <c r="AA844" s="8"/>
      <c r="AB844" s="8"/>
      <c r="AC844" s="8"/>
      <c r="AD844" s="8"/>
      <c r="AE844" s="8">
        <v>5876</v>
      </c>
      <c r="AF844" s="8"/>
      <c r="AG844" s="8"/>
      <c r="AH844" s="8"/>
      <c r="AI844" s="8"/>
      <c r="AJ844" s="8">
        <v>0</v>
      </c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>
        <v>3.25</v>
      </c>
      <c r="AW844" s="8">
        <v>11.8</v>
      </c>
      <c r="AX844" s="8"/>
      <c r="AY844" s="8">
        <v>0.005</v>
      </c>
      <c r="AZ844" s="8">
        <v>8.83</v>
      </c>
      <c r="BA844" s="8">
        <v>0.005</v>
      </c>
      <c r="BB844" s="8">
        <v>0.218</v>
      </c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>
        <v>258</v>
      </c>
      <c r="BN844" s="8">
        <v>82.4</v>
      </c>
      <c r="BO844" s="8">
        <v>79.5</v>
      </c>
      <c r="BP844" s="8">
        <v>150.9</v>
      </c>
      <c r="BQ844" s="8">
        <v>71.4</v>
      </c>
      <c r="BR844" s="8">
        <v>18.08</v>
      </c>
      <c r="BS844" s="8"/>
      <c r="BT844" s="8"/>
      <c r="BU844" s="8"/>
      <c r="BV844" s="8"/>
      <c r="BW844" s="8"/>
      <c r="BX844" s="8"/>
      <c r="BY844" s="9">
        <f>BM844/V844</f>
        <v>0.14333333333333334</v>
      </c>
    </row>
    <row r="845" spans="1:77" s="10" customFormat="1" ht="12.75">
      <c r="A845" s="8" t="s">
        <v>320</v>
      </c>
      <c r="B845" s="7" t="s">
        <v>243</v>
      </c>
      <c r="C845" s="8">
        <v>0</v>
      </c>
      <c r="D845" s="8">
        <v>188</v>
      </c>
      <c r="E845" s="8"/>
      <c r="F845" s="8"/>
      <c r="G845" s="8">
        <v>176</v>
      </c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>
        <v>5930</v>
      </c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>
        <v>8.84</v>
      </c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>
        <v>25.4</v>
      </c>
      <c r="BS845" s="8"/>
      <c r="BT845" s="8"/>
      <c r="BU845" s="8"/>
      <c r="BV845" s="8"/>
      <c r="BW845" s="8"/>
      <c r="BX845" s="8"/>
      <c r="BY845" s="9"/>
    </row>
    <row r="846" spans="1:77" s="10" customFormat="1" ht="12.75">
      <c r="A846" s="8" t="s">
        <v>320</v>
      </c>
      <c r="B846" s="7" t="s">
        <v>116</v>
      </c>
      <c r="C846" s="8">
        <v>0</v>
      </c>
      <c r="D846" s="8">
        <v>192</v>
      </c>
      <c r="E846" s="8"/>
      <c r="F846" s="8">
        <v>3.04</v>
      </c>
      <c r="G846" s="8">
        <v>189</v>
      </c>
      <c r="H846" s="8"/>
      <c r="I846" s="8"/>
      <c r="J846" s="8"/>
      <c r="K846" s="8">
        <v>0.006</v>
      </c>
      <c r="L846" s="8"/>
      <c r="M846" s="8"/>
      <c r="N846" s="8"/>
      <c r="O846" s="8">
        <v>204</v>
      </c>
      <c r="P846" s="8"/>
      <c r="Q846" s="8"/>
      <c r="R846" s="8"/>
      <c r="S846" s="8"/>
      <c r="T846" s="8"/>
      <c r="U846" s="8">
        <v>13</v>
      </c>
      <c r="V846" s="8">
        <v>2000</v>
      </c>
      <c r="W846" s="8"/>
      <c r="X846" s="8"/>
      <c r="Y846" s="8">
        <v>58.9</v>
      </c>
      <c r="Z846" s="8"/>
      <c r="AA846" s="8"/>
      <c r="AB846" s="8"/>
      <c r="AC846" s="8"/>
      <c r="AD846" s="8"/>
      <c r="AE846" s="8">
        <v>6450</v>
      </c>
      <c r="AF846" s="8"/>
      <c r="AG846" s="8"/>
      <c r="AH846" s="8"/>
      <c r="AI846" s="8"/>
      <c r="AJ846" s="8">
        <v>0</v>
      </c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>
        <v>3.05</v>
      </c>
      <c r="AW846" s="8">
        <v>12.2</v>
      </c>
      <c r="AX846" s="8"/>
      <c r="AY846" s="8">
        <v>0.005</v>
      </c>
      <c r="AZ846" s="8">
        <v>9.06</v>
      </c>
      <c r="BA846" s="8">
        <v>0.005</v>
      </c>
      <c r="BB846" s="8">
        <v>0.17600000000000002</v>
      </c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>
        <v>318</v>
      </c>
      <c r="BN846" s="8">
        <v>112</v>
      </c>
      <c r="BO846" s="8">
        <v>49.9</v>
      </c>
      <c r="BP846" s="8">
        <v>111.9</v>
      </c>
      <c r="BQ846" s="8">
        <v>62</v>
      </c>
      <c r="BR846" s="8">
        <v>17.9</v>
      </c>
      <c r="BS846" s="8"/>
      <c r="BT846" s="8">
        <v>69.2</v>
      </c>
      <c r="BU846" s="8"/>
      <c r="BV846" s="8"/>
      <c r="BW846" s="8"/>
      <c r="BX846" s="8"/>
      <c r="BY846" s="9">
        <f>BM846/V846</f>
        <v>0.159</v>
      </c>
    </row>
    <row r="847" spans="1:77" s="10" customFormat="1" ht="12.75">
      <c r="A847" s="8" t="s">
        <v>320</v>
      </c>
      <c r="B847" s="7" t="s">
        <v>244</v>
      </c>
      <c r="C847" s="8">
        <v>0</v>
      </c>
      <c r="D847" s="8">
        <v>182</v>
      </c>
      <c r="E847" s="8"/>
      <c r="F847" s="8"/>
      <c r="G847" s="8">
        <v>180</v>
      </c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>
        <v>7110</v>
      </c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>
        <v>8.65</v>
      </c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>
        <v>14.7</v>
      </c>
      <c r="BS847" s="8"/>
      <c r="BT847" s="8"/>
      <c r="BU847" s="8"/>
      <c r="BV847" s="8"/>
      <c r="BW847" s="8"/>
      <c r="BX847" s="8"/>
      <c r="BY847" s="9"/>
    </row>
    <row r="848" spans="1:77" s="10" customFormat="1" ht="12.75">
      <c r="A848" s="8" t="s">
        <v>320</v>
      </c>
      <c r="B848" s="7" t="s">
        <v>120</v>
      </c>
      <c r="C848" s="8">
        <v>0</v>
      </c>
      <c r="D848" s="8">
        <v>182</v>
      </c>
      <c r="E848" s="8"/>
      <c r="F848" s="8">
        <v>2.48</v>
      </c>
      <c r="G848" s="8">
        <v>191</v>
      </c>
      <c r="H848" s="8"/>
      <c r="I848" s="8"/>
      <c r="J848" s="8"/>
      <c r="K848" s="8">
        <v>0.023</v>
      </c>
      <c r="L848" s="8"/>
      <c r="M848" s="8"/>
      <c r="N848" s="8"/>
      <c r="O848" s="8">
        <v>213</v>
      </c>
      <c r="P848" s="8"/>
      <c r="Q848" s="8"/>
      <c r="R848" s="8"/>
      <c r="S848" s="8"/>
      <c r="T848" s="8"/>
      <c r="U848" s="8">
        <v>10</v>
      </c>
      <c r="V848" s="8">
        <v>1930</v>
      </c>
      <c r="W848" s="8"/>
      <c r="X848" s="8"/>
      <c r="Y848" s="8">
        <v>57.4</v>
      </c>
      <c r="Z848" s="8"/>
      <c r="AA848" s="8"/>
      <c r="AB848" s="8"/>
      <c r="AC848" s="8"/>
      <c r="AD848" s="8"/>
      <c r="AE848" s="8">
        <v>6320</v>
      </c>
      <c r="AF848" s="8"/>
      <c r="AG848" s="8"/>
      <c r="AH848" s="8"/>
      <c r="AI848" s="8"/>
      <c r="AJ848" s="8">
        <v>0</v>
      </c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>
        <v>2.49</v>
      </c>
      <c r="AW848" s="8">
        <v>12</v>
      </c>
      <c r="AX848" s="8"/>
      <c r="AY848" s="8">
        <v>0.005</v>
      </c>
      <c r="AZ848" s="8">
        <v>8.6</v>
      </c>
      <c r="BA848" s="8">
        <v>0.005</v>
      </c>
      <c r="BB848" s="8">
        <v>0.15</v>
      </c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>
        <v>279</v>
      </c>
      <c r="BN848" s="8">
        <v>91.3</v>
      </c>
      <c r="BO848" s="8">
        <v>32.6</v>
      </c>
      <c r="BP848" s="8">
        <v>89.2</v>
      </c>
      <c r="BQ848" s="8">
        <v>56.6</v>
      </c>
      <c r="BR848" s="8">
        <v>14.8</v>
      </c>
      <c r="BS848" s="8"/>
      <c r="BT848" s="8">
        <v>28.2</v>
      </c>
      <c r="BU848" s="8"/>
      <c r="BV848" s="8"/>
      <c r="BW848" s="8"/>
      <c r="BX848" s="8"/>
      <c r="BY848" s="9">
        <f>BM848/V848</f>
        <v>0.14455958549222797</v>
      </c>
    </row>
    <row r="849" spans="1:77" s="10" customFormat="1" ht="12.75">
      <c r="A849" s="8" t="s">
        <v>320</v>
      </c>
      <c r="B849" s="7" t="s">
        <v>245</v>
      </c>
      <c r="C849" s="8">
        <v>0</v>
      </c>
      <c r="D849" s="8">
        <v>190</v>
      </c>
      <c r="E849" s="8"/>
      <c r="F849" s="8"/>
      <c r="G849" s="8">
        <v>180</v>
      </c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>
        <v>6040</v>
      </c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>
        <v>8.76</v>
      </c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>
        <v>14.7</v>
      </c>
      <c r="BS849" s="8"/>
      <c r="BT849" s="8"/>
      <c r="BU849" s="8"/>
      <c r="BV849" s="8"/>
      <c r="BW849" s="8"/>
      <c r="BX849" s="8"/>
      <c r="BY849" s="9"/>
    </row>
    <row r="850" spans="1:77" s="10" customFormat="1" ht="12.75">
      <c r="A850" s="8" t="s">
        <v>320</v>
      </c>
      <c r="B850" s="7" t="s">
        <v>315</v>
      </c>
      <c r="C850" s="8">
        <v>0</v>
      </c>
      <c r="D850" s="8">
        <v>200</v>
      </c>
      <c r="E850" s="8"/>
      <c r="F850" s="8">
        <v>2.87</v>
      </c>
      <c r="G850" s="8">
        <v>197</v>
      </c>
      <c r="H850" s="8"/>
      <c r="I850" s="8"/>
      <c r="J850" s="8"/>
      <c r="K850" s="8">
        <v>0.025</v>
      </c>
      <c r="L850" s="8"/>
      <c r="M850" s="8"/>
      <c r="N850" s="8"/>
      <c r="O850" s="8">
        <v>240</v>
      </c>
      <c r="P850" s="8"/>
      <c r="Q850" s="8"/>
      <c r="R850" s="8"/>
      <c r="S850" s="8"/>
      <c r="T850" s="8"/>
      <c r="U850" s="8">
        <v>0</v>
      </c>
      <c r="V850" s="8">
        <v>2070</v>
      </c>
      <c r="W850" s="8"/>
      <c r="X850" s="8"/>
      <c r="Y850" s="8">
        <v>34.1</v>
      </c>
      <c r="Z850" s="8"/>
      <c r="AA850" s="8"/>
      <c r="AB850" s="8"/>
      <c r="AC850" s="8"/>
      <c r="AD850" s="8"/>
      <c r="AE850" s="8">
        <v>6990</v>
      </c>
      <c r="AF850" s="8"/>
      <c r="AG850" s="8"/>
      <c r="AH850" s="8"/>
      <c r="AI850" s="8"/>
      <c r="AJ850" s="8">
        <v>0</v>
      </c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>
        <v>2.88</v>
      </c>
      <c r="AW850" s="8">
        <v>11.1</v>
      </c>
      <c r="AX850" s="8"/>
      <c r="AY850" s="8">
        <v>0.006</v>
      </c>
      <c r="AZ850" s="8">
        <v>8.29</v>
      </c>
      <c r="BA850" s="8">
        <v>0.006</v>
      </c>
      <c r="BB850" s="8">
        <v>0.171</v>
      </c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>
        <v>312</v>
      </c>
      <c r="BN850" s="8">
        <v>101</v>
      </c>
      <c r="BO850" s="8">
        <v>48.4</v>
      </c>
      <c r="BP850" s="8">
        <v>102.6</v>
      </c>
      <c r="BQ850" s="8">
        <v>54.2</v>
      </c>
      <c r="BR850" s="8">
        <v>8.9</v>
      </c>
      <c r="BS850" s="8"/>
      <c r="BT850" s="8">
        <v>55.3</v>
      </c>
      <c r="BU850" s="8"/>
      <c r="BV850" s="8"/>
      <c r="BW850" s="8"/>
      <c r="BX850" s="8"/>
      <c r="BY850" s="9">
        <f>BM850/V850</f>
        <v>0.15072463768115943</v>
      </c>
    </row>
    <row r="851" spans="1:77" s="10" customFormat="1" ht="12.75">
      <c r="A851" s="8" t="s">
        <v>320</v>
      </c>
      <c r="B851" s="7" t="s">
        <v>246</v>
      </c>
      <c r="C851" s="8">
        <v>0</v>
      </c>
      <c r="D851" s="8">
        <v>168</v>
      </c>
      <c r="E851" s="8"/>
      <c r="F851" s="8"/>
      <c r="G851" s="8">
        <v>166</v>
      </c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>
        <v>4430</v>
      </c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>
        <v>8.67</v>
      </c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>
        <v>12.6</v>
      </c>
      <c r="BS851" s="8"/>
      <c r="BT851" s="8"/>
      <c r="BU851" s="8"/>
      <c r="BV851" s="8"/>
      <c r="BW851" s="8"/>
      <c r="BX851" s="8"/>
      <c r="BY851" s="9"/>
    </row>
    <row r="852" spans="1:77" s="10" customFormat="1" ht="12.75">
      <c r="A852" s="8" t="s">
        <v>320</v>
      </c>
      <c r="B852" s="7" t="s">
        <v>316</v>
      </c>
      <c r="C852" s="8">
        <v>0</v>
      </c>
      <c r="D852" s="8">
        <v>204</v>
      </c>
      <c r="E852" s="8"/>
      <c r="F852" s="8"/>
      <c r="G852" s="8">
        <v>196</v>
      </c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>
        <v>0</v>
      </c>
      <c r="Z852" s="8"/>
      <c r="AA852" s="8"/>
      <c r="AB852" s="8"/>
      <c r="AC852" s="8"/>
      <c r="AD852" s="8"/>
      <c r="AE852" s="8">
        <v>6780</v>
      </c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>
        <v>8.3</v>
      </c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>
        <v>7.5</v>
      </c>
      <c r="BS852" s="8"/>
      <c r="BT852" s="8">
        <v>103.8</v>
      </c>
      <c r="BU852" s="8"/>
      <c r="BV852" s="8"/>
      <c r="BW852" s="8"/>
      <c r="BX852" s="8"/>
      <c r="BY852" s="9"/>
    </row>
    <row r="853" spans="1:77" s="10" customFormat="1" ht="12.75">
      <c r="A853" s="8" t="s">
        <v>320</v>
      </c>
      <c r="B853" s="7" t="s">
        <v>129</v>
      </c>
      <c r="C853" s="8">
        <v>0</v>
      </c>
      <c r="D853" s="8"/>
      <c r="E853" s="8"/>
      <c r="F853" s="8">
        <v>3.88</v>
      </c>
      <c r="G853" s="8">
        <v>194</v>
      </c>
      <c r="H853" s="8"/>
      <c r="I853" s="8"/>
      <c r="J853" s="8"/>
      <c r="K853" s="8">
        <v>0.009000000000000001</v>
      </c>
      <c r="L853" s="8"/>
      <c r="M853" s="8"/>
      <c r="N853" s="8"/>
      <c r="O853" s="8">
        <v>218</v>
      </c>
      <c r="P853" s="8"/>
      <c r="Q853" s="8"/>
      <c r="R853" s="8"/>
      <c r="S853" s="8"/>
      <c r="T853" s="8"/>
      <c r="U853" s="8">
        <v>9</v>
      </c>
      <c r="V853" s="8">
        <v>2100</v>
      </c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>
        <v>0</v>
      </c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>
        <v>3.89</v>
      </c>
      <c r="AW853" s="8">
        <v>10.7</v>
      </c>
      <c r="AX853" s="8"/>
      <c r="AY853" s="8">
        <v>0.005</v>
      </c>
      <c r="AZ853" s="8">
        <v>8.6</v>
      </c>
      <c r="BA853" s="8">
        <v>0.006</v>
      </c>
      <c r="BB853" s="8">
        <v>0.26</v>
      </c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>
        <v>297</v>
      </c>
      <c r="BN853" s="8">
        <v>96.1</v>
      </c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9">
        <f>BM853/V853</f>
        <v>0.14142857142857143</v>
      </c>
    </row>
    <row r="854" spans="1:77" s="10" customFormat="1" ht="12.75">
      <c r="A854" s="8" t="s">
        <v>320</v>
      </c>
      <c r="B854" s="7" t="s">
        <v>317</v>
      </c>
      <c r="C854" s="8">
        <v>0</v>
      </c>
      <c r="D854" s="8">
        <v>196</v>
      </c>
      <c r="E854" s="8"/>
      <c r="F854" s="8"/>
      <c r="G854" s="8">
        <v>186</v>
      </c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>
        <v>6280</v>
      </c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>
        <v>8.72</v>
      </c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>
        <v>13.1</v>
      </c>
      <c r="BS854" s="8"/>
      <c r="BT854" s="8"/>
      <c r="BU854" s="8"/>
      <c r="BV854" s="8"/>
      <c r="BW854" s="8"/>
      <c r="BX854" s="8"/>
      <c r="BY854" s="9"/>
    </row>
    <row r="855" spans="1:77" s="10" customFormat="1" ht="12.75">
      <c r="A855" s="8" t="s">
        <v>320</v>
      </c>
      <c r="B855" s="7" t="s">
        <v>131</v>
      </c>
      <c r="C855" s="8">
        <v>0</v>
      </c>
      <c r="D855" s="8"/>
      <c r="E855" s="8"/>
      <c r="F855" s="8">
        <v>3.01</v>
      </c>
      <c r="G855" s="8">
        <v>191</v>
      </c>
      <c r="H855" s="8"/>
      <c r="I855" s="8"/>
      <c r="J855" s="8"/>
      <c r="K855" s="8">
        <v>0.017</v>
      </c>
      <c r="L855" s="8"/>
      <c r="M855" s="8"/>
      <c r="N855" s="8"/>
      <c r="O855" s="8">
        <v>215</v>
      </c>
      <c r="P855" s="8"/>
      <c r="Q855" s="8"/>
      <c r="R855" s="8"/>
      <c r="S855" s="8"/>
      <c r="T855" s="8"/>
      <c r="U855" s="8">
        <v>9</v>
      </c>
      <c r="V855" s="8">
        <v>1860</v>
      </c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>
        <v>0</v>
      </c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>
        <v>3.02</v>
      </c>
      <c r="AW855" s="8">
        <v>11.5</v>
      </c>
      <c r="AX855" s="8"/>
      <c r="AY855" s="8">
        <v>0.006</v>
      </c>
      <c r="AZ855" s="8">
        <v>8.5</v>
      </c>
      <c r="BA855" s="8">
        <v>0.007</v>
      </c>
      <c r="BB855" s="8">
        <v>0.186</v>
      </c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>
        <v>281</v>
      </c>
      <c r="BN855" s="8">
        <v>81</v>
      </c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9">
        <f>BM855/V855</f>
        <v>0.1510752688172043</v>
      </c>
    </row>
    <row r="856" spans="1:77" s="10" customFormat="1" ht="12.75">
      <c r="A856" s="8" t="s">
        <v>320</v>
      </c>
      <c r="B856" s="7" t="s">
        <v>132</v>
      </c>
      <c r="C856" s="8">
        <v>0</v>
      </c>
      <c r="D856" s="8">
        <v>192</v>
      </c>
      <c r="E856" s="8"/>
      <c r="F856" s="8"/>
      <c r="G856" s="8">
        <v>184</v>
      </c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>
        <v>56.52</v>
      </c>
      <c r="Z856" s="8"/>
      <c r="AA856" s="8"/>
      <c r="AB856" s="8"/>
      <c r="AC856" s="8"/>
      <c r="AD856" s="8"/>
      <c r="AE856" s="8">
        <v>6560</v>
      </c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>
        <v>8.34</v>
      </c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>
        <v>92</v>
      </c>
      <c r="BP856" s="8">
        <v>161.18</v>
      </c>
      <c r="BQ856" s="8">
        <v>69.18</v>
      </c>
      <c r="BR856" s="8">
        <v>10.4</v>
      </c>
      <c r="BS856" s="8"/>
      <c r="BT856" s="8">
        <v>88.9</v>
      </c>
      <c r="BU856" s="8"/>
      <c r="BV856" s="8"/>
      <c r="BW856" s="8"/>
      <c r="BX856" s="8"/>
      <c r="BY856" s="9"/>
    </row>
    <row r="857" spans="1:77" s="10" customFormat="1" ht="12.75">
      <c r="A857" s="8" t="s">
        <v>320</v>
      </c>
      <c r="B857" s="7" t="s">
        <v>248</v>
      </c>
      <c r="C857" s="8">
        <v>0</v>
      </c>
      <c r="D857" s="8">
        <v>186</v>
      </c>
      <c r="E857" s="8"/>
      <c r="F857" s="8"/>
      <c r="G857" s="8">
        <v>174</v>
      </c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>
        <v>6840</v>
      </c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>
        <v>8.68</v>
      </c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>
        <v>12.5</v>
      </c>
      <c r="BS857" s="8"/>
      <c r="BT857" s="8"/>
      <c r="BU857" s="8"/>
      <c r="BV857" s="8"/>
      <c r="BW857" s="8"/>
      <c r="BX857" s="8"/>
      <c r="BY857" s="9"/>
    </row>
    <row r="858" spans="1:77" s="10" customFormat="1" ht="12.75">
      <c r="A858" s="8" t="s">
        <v>320</v>
      </c>
      <c r="B858" s="7" t="s">
        <v>134</v>
      </c>
      <c r="C858" s="8">
        <v>0</v>
      </c>
      <c r="D858" s="8"/>
      <c r="E858" s="8"/>
      <c r="F858" s="8">
        <v>2.93</v>
      </c>
      <c r="G858" s="8">
        <v>186</v>
      </c>
      <c r="H858" s="8"/>
      <c r="I858" s="8"/>
      <c r="J858" s="8"/>
      <c r="K858" s="8">
        <v>0.015</v>
      </c>
      <c r="L858" s="8"/>
      <c r="M858" s="8"/>
      <c r="N858" s="8"/>
      <c r="O858" s="8">
        <v>205</v>
      </c>
      <c r="P858" s="8"/>
      <c r="Q858" s="8"/>
      <c r="R858" s="8"/>
      <c r="S858" s="8"/>
      <c r="T858" s="8"/>
      <c r="U858" s="8">
        <v>10</v>
      </c>
      <c r="V858" s="8">
        <v>1720</v>
      </c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>
        <v>0</v>
      </c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>
        <v>2.95</v>
      </c>
      <c r="AW858" s="8">
        <v>10.1</v>
      </c>
      <c r="AX858" s="8"/>
      <c r="AY858" s="8">
        <v>0.017</v>
      </c>
      <c r="AZ858" s="8">
        <v>8.6</v>
      </c>
      <c r="BA858" s="8">
        <v>0.006</v>
      </c>
      <c r="BB858" s="8">
        <v>0.234</v>
      </c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>
        <v>288</v>
      </c>
      <c r="BN858" s="8">
        <v>94.3</v>
      </c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9">
        <f>BM858/V858</f>
        <v>0.16744186046511628</v>
      </c>
    </row>
    <row r="859" spans="1:77" s="10" customFormat="1" ht="12.75">
      <c r="A859" s="8" t="s">
        <v>320</v>
      </c>
      <c r="B859" s="7" t="s">
        <v>134</v>
      </c>
      <c r="C859" s="8">
        <v>0</v>
      </c>
      <c r="D859" s="8">
        <v>182</v>
      </c>
      <c r="E859" s="8"/>
      <c r="F859" s="8"/>
      <c r="G859" s="8">
        <v>176</v>
      </c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>
        <v>68.66</v>
      </c>
      <c r="Z859" s="8"/>
      <c r="AA859" s="8"/>
      <c r="AB859" s="8"/>
      <c r="AC859" s="8"/>
      <c r="AD859" s="8"/>
      <c r="AE859" s="8">
        <v>6610</v>
      </c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>
        <v>8.6</v>
      </c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>
        <v>74</v>
      </c>
      <c r="BP859" s="8">
        <v>135</v>
      </c>
      <c r="BQ859" s="8">
        <v>61</v>
      </c>
      <c r="BR859" s="8">
        <v>16.3</v>
      </c>
      <c r="BS859" s="8"/>
      <c r="BT859" s="8">
        <v>68.5</v>
      </c>
      <c r="BU859" s="8"/>
      <c r="BV859" s="8"/>
      <c r="BW859" s="8"/>
      <c r="BX859" s="8"/>
      <c r="BY859" s="9"/>
    </row>
    <row r="860" spans="1:77" s="10" customFormat="1" ht="12.75">
      <c r="A860" s="8" t="s">
        <v>320</v>
      </c>
      <c r="B860" s="7" t="s">
        <v>249</v>
      </c>
      <c r="C860" s="8">
        <v>0</v>
      </c>
      <c r="D860" s="8">
        <v>182</v>
      </c>
      <c r="E860" s="8"/>
      <c r="F860" s="8"/>
      <c r="G860" s="8">
        <v>182</v>
      </c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>
        <v>5920</v>
      </c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>
        <v>8.83</v>
      </c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>
        <v>18.8</v>
      </c>
      <c r="BS860" s="8"/>
      <c r="BT860" s="8"/>
      <c r="BU860" s="8"/>
      <c r="BV860" s="8"/>
      <c r="BW860" s="8"/>
      <c r="BX860" s="8"/>
      <c r="BY860" s="9"/>
    </row>
    <row r="861" spans="1:77" s="10" customFormat="1" ht="12.75">
      <c r="A861" s="8" t="s">
        <v>320</v>
      </c>
      <c r="B861" s="7" t="s">
        <v>250</v>
      </c>
      <c r="C861" s="8">
        <v>0</v>
      </c>
      <c r="D861" s="8">
        <v>176</v>
      </c>
      <c r="E861" s="8"/>
      <c r="F861" s="8"/>
      <c r="G861" s="8">
        <v>188</v>
      </c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>
        <v>5645.83</v>
      </c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>
        <v>8.8</v>
      </c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>
        <v>23</v>
      </c>
      <c r="BS861" s="8"/>
      <c r="BT861" s="8"/>
      <c r="BU861" s="8"/>
      <c r="BV861" s="8"/>
      <c r="BW861" s="8"/>
      <c r="BX861" s="8"/>
      <c r="BY861" s="9"/>
    </row>
    <row r="862" spans="1:77" s="10" customFormat="1" ht="12.75">
      <c r="A862" s="8" t="s">
        <v>320</v>
      </c>
      <c r="B862" s="7" t="s">
        <v>318</v>
      </c>
      <c r="C862" s="8">
        <v>0</v>
      </c>
      <c r="D862" s="8">
        <v>170</v>
      </c>
      <c r="E862" s="8"/>
      <c r="F862" s="8"/>
      <c r="G862" s="8">
        <v>164</v>
      </c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>
        <v>6140</v>
      </c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>
        <v>8.74</v>
      </c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>
        <v>28.5</v>
      </c>
      <c r="BS862" s="8"/>
      <c r="BT862" s="8"/>
      <c r="BU862" s="8"/>
      <c r="BV862" s="8"/>
      <c r="BW862" s="8"/>
      <c r="BX862" s="8"/>
      <c r="BY862" s="9"/>
    </row>
    <row r="863" spans="1:77" s="10" customFormat="1" ht="12.75">
      <c r="A863" s="6" t="s">
        <v>322</v>
      </c>
      <c r="B863" s="7" t="s">
        <v>178</v>
      </c>
      <c r="C863" s="8">
        <v>0</v>
      </c>
      <c r="D863" s="8"/>
      <c r="E863" s="8"/>
      <c r="F863" s="8">
        <v>1.84</v>
      </c>
      <c r="G863" s="8">
        <v>189</v>
      </c>
      <c r="H863" s="8"/>
      <c r="I863" s="8">
        <v>0.01</v>
      </c>
      <c r="J863" s="8">
        <v>1.6</v>
      </c>
      <c r="K863" s="8">
        <v>0.005</v>
      </c>
      <c r="L863" s="8"/>
      <c r="M863" s="8"/>
      <c r="N863" s="8"/>
      <c r="O863" s="8">
        <v>216</v>
      </c>
      <c r="P863" s="8"/>
      <c r="Q863" s="8"/>
      <c r="R863" s="8">
        <v>68.1</v>
      </c>
      <c r="S863" s="8"/>
      <c r="T863" s="8"/>
      <c r="U863" s="8">
        <v>7</v>
      </c>
      <c r="V863" s="8">
        <v>1580</v>
      </c>
      <c r="W863" s="8"/>
      <c r="X863" s="8"/>
      <c r="Y863" s="8">
        <v>45</v>
      </c>
      <c r="Z863" s="8"/>
      <c r="AA863" s="8"/>
      <c r="AB863" s="8"/>
      <c r="AC863" s="8"/>
      <c r="AD863" s="8"/>
      <c r="AE863" s="8">
        <v>4010</v>
      </c>
      <c r="AF863" s="8"/>
      <c r="AG863" s="8"/>
      <c r="AH863" s="8"/>
      <c r="AI863" s="8"/>
      <c r="AJ863" s="8">
        <v>0</v>
      </c>
      <c r="AK863" s="8"/>
      <c r="AL863" s="8">
        <v>0.005</v>
      </c>
      <c r="AM863" s="8">
        <v>0.7220000000000001</v>
      </c>
      <c r="AN863" s="8"/>
      <c r="AO863" s="8"/>
      <c r="AP863" s="8">
        <v>119</v>
      </c>
      <c r="AQ863" s="8"/>
      <c r="AR863" s="8">
        <v>0.001</v>
      </c>
      <c r="AS863" s="8">
        <v>0.033</v>
      </c>
      <c r="AT863" s="8"/>
      <c r="AU863" s="8"/>
      <c r="AV863" s="8">
        <v>1.84</v>
      </c>
      <c r="AW863" s="8">
        <v>9.7</v>
      </c>
      <c r="AX863" s="8">
        <v>19.8</v>
      </c>
      <c r="AY863" s="8">
        <v>0.005</v>
      </c>
      <c r="AZ863" s="8">
        <v>8.46</v>
      </c>
      <c r="BA863" s="8">
        <v>0.005</v>
      </c>
      <c r="BB863" s="8">
        <v>0.126</v>
      </c>
      <c r="BC863" s="8">
        <v>36.3</v>
      </c>
      <c r="BD863" s="8"/>
      <c r="BE863" s="8"/>
      <c r="BF863" s="8"/>
      <c r="BG863" s="8"/>
      <c r="BH863" s="8"/>
      <c r="BI863" s="8"/>
      <c r="BJ863" s="8">
        <v>940</v>
      </c>
      <c r="BK863" s="8"/>
      <c r="BL863" s="8">
        <v>1.16</v>
      </c>
      <c r="BM863" s="8">
        <v>255</v>
      </c>
      <c r="BN863" s="8">
        <v>78.9</v>
      </c>
      <c r="BO863" s="8">
        <v>52.2</v>
      </c>
      <c r="BP863" s="8">
        <v>88.3</v>
      </c>
      <c r="BQ863" s="8">
        <v>36</v>
      </c>
      <c r="BR863" s="8">
        <v>14.6</v>
      </c>
      <c r="BS863" s="8"/>
      <c r="BT863" s="8">
        <v>32.4</v>
      </c>
      <c r="BU863" s="8"/>
      <c r="BV863" s="8"/>
      <c r="BW863" s="8"/>
      <c r="BX863" s="8"/>
      <c r="BY863" s="9">
        <f>BM863/V863</f>
        <v>0.16139240506329114</v>
      </c>
    </row>
    <row r="864" spans="1:77" s="10" customFormat="1" ht="12.75">
      <c r="A864" s="8" t="s">
        <v>323</v>
      </c>
      <c r="B864" s="7" t="s">
        <v>93</v>
      </c>
      <c r="C864" s="8">
        <v>0</v>
      </c>
      <c r="D864" s="8">
        <v>174</v>
      </c>
      <c r="E864" s="8"/>
      <c r="F864" s="8"/>
      <c r="G864" s="8">
        <v>181</v>
      </c>
      <c r="H864" s="8"/>
      <c r="I864" s="8"/>
      <c r="J864" s="8"/>
      <c r="K864" s="8"/>
      <c r="L864" s="8"/>
      <c r="M864" s="8"/>
      <c r="N864" s="8"/>
      <c r="O864" s="8">
        <v>206</v>
      </c>
      <c r="P864" s="8"/>
      <c r="Q864" s="8"/>
      <c r="R864" s="8"/>
      <c r="S864" s="8"/>
      <c r="T864" s="8"/>
      <c r="U864" s="8">
        <v>7</v>
      </c>
      <c r="V864" s="8"/>
      <c r="W864" s="8"/>
      <c r="X864" s="8"/>
      <c r="Y864" s="8"/>
      <c r="Z864" s="8"/>
      <c r="AA864" s="8"/>
      <c r="AB864" s="8"/>
      <c r="AC864" s="8"/>
      <c r="AD864" s="8"/>
      <c r="AE864" s="8">
        <v>6180</v>
      </c>
      <c r="AF864" s="8"/>
      <c r="AG864" s="8"/>
      <c r="AH864" s="8"/>
      <c r="AI864" s="8"/>
      <c r="AJ864" s="8">
        <v>0</v>
      </c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>
        <v>8.64</v>
      </c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>
        <v>12.8</v>
      </c>
      <c r="BS864" s="8"/>
      <c r="BT864" s="8"/>
      <c r="BU864" s="8"/>
      <c r="BV864" s="8"/>
      <c r="BW864" s="8"/>
      <c r="BX864" s="8"/>
      <c r="BY864" s="9"/>
    </row>
    <row r="865" spans="1:77" s="10" customFormat="1" ht="12.75">
      <c r="A865" s="8" t="s">
        <v>323</v>
      </c>
      <c r="B865" s="7" t="s">
        <v>94</v>
      </c>
      <c r="C865" s="8">
        <v>0</v>
      </c>
      <c r="D865" s="8"/>
      <c r="E865" s="8"/>
      <c r="F865" s="8">
        <v>2.46</v>
      </c>
      <c r="G865" s="8">
        <v>187</v>
      </c>
      <c r="H865" s="8"/>
      <c r="I865" s="8">
        <v>0.01</v>
      </c>
      <c r="J865" s="8">
        <v>3.93</v>
      </c>
      <c r="K865" s="8">
        <v>0.008</v>
      </c>
      <c r="L865" s="8">
        <v>0.001</v>
      </c>
      <c r="M865" s="8"/>
      <c r="N865" s="8"/>
      <c r="O865" s="8">
        <v>225</v>
      </c>
      <c r="P865" s="8"/>
      <c r="Q865" s="8"/>
      <c r="R865" s="8">
        <v>64.1</v>
      </c>
      <c r="S865" s="8"/>
      <c r="T865" s="8"/>
      <c r="U865" s="8">
        <v>1</v>
      </c>
      <c r="V865" s="8">
        <v>1560</v>
      </c>
      <c r="W865" s="8"/>
      <c r="X865" s="8"/>
      <c r="Y865" s="8">
        <v>98.1</v>
      </c>
      <c r="Z865" s="8"/>
      <c r="AA865" s="8"/>
      <c r="AB865" s="8"/>
      <c r="AC865" s="8"/>
      <c r="AD865" s="8"/>
      <c r="AE865" s="8">
        <v>3634.4</v>
      </c>
      <c r="AF865" s="8"/>
      <c r="AG865" s="8"/>
      <c r="AH865" s="8"/>
      <c r="AI865" s="8"/>
      <c r="AJ865" s="8">
        <v>0</v>
      </c>
      <c r="AK865" s="8"/>
      <c r="AL865" s="8">
        <v>0.005</v>
      </c>
      <c r="AM865" s="8">
        <v>4.85</v>
      </c>
      <c r="AN865" s="8"/>
      <c r="AO865" s="8"/>
      <c r="AP865" s="8">
        <v>107</v>
      </c>
      <c r="AQ865" s="8"/>
      <c r="AR865" s="8">
        <v>0.001</v>
      </c>
      <c r="AS865" s="8">
        <v>0.101</v>
      </c>
      <c r="AT865" s="8"/>
      <c r="AU865" s="8"/>
      <c r="AV865" s="8">
        <v>2.46</v>
      </c>
      <c r="AW865" s="8">
        <v>9.2</v>
      </c>
      <c r="AX865" s="8">
        <v>30.6</v>
      </c>
      <c r="AY865" s="8">
        <v>0.005</v>
      </c>
      <c r="AZ865" s="8">
        <v>8.55</v>
      </c>
      <c r="BA865" s="8">
        <v>0.005</v>
      </c>
      <c r="BB865" s="8">
        <v>0.192</v>
      </c>
      <c r="BC865" s="8">
        <v>32.6</v>
      </c>
      <c r="BD865" s="8"/>
      <c r="BE865" s="8"/>
      <c r="BF865" s="8"/>
      <c r="BG865" s="8"/>
      <c r="BH865" s="8"/>
      <c r="BI865" s="8"/>
      <c r="BJ865" s="8">
        <v>847</v>
      </c>
      <c r="BK865" s="8"/>
      <c r="BL865" s="8">
        <v>1.06</v>
      </c>
      <c r="BM865" s="8">
        <v>233</v>
      </c>
      <c r="BN865" s="8">
        <v>73.1</v>
      </c>
      <c r="BO865" s="8">
        <v>180.5</v>
      </c>
      <c r="BP865" s="8">
        <v>249.8</v>
      </c>
      <c r="BQ865" s="8">
        <v>69.3</v>
      </c>
      <c r="BR865" s="8">
        <v>13.5</v>
      </c>
      <c r="BS865" s="8"/>
      <c r="BT865" s="8">
        <v>128.3</v>
      </c>
      <c r="BU865" s="8"/>
      <c r="BV865" s="8"/>
      <c r="BW865" s="8"/>
      <c r="BX865" s="8"/>
      <c r="BY865" s="9">
        <f>BM865/V865</f>
        <v>0.14935897435897436</v>
      </c>
    </row>
    <row r="866" spans="1:77" s="10" customFormat="1" ht="12.75">
      <c r="A866" s="8" t="s">
        <v>323</v>
      </c>
      <c r="B866" s="7" t="s">
        <v>240</v>
      </c>
      <c r="C866" s="8">
        <v>0</v>
      </c>
      <c r="D866" s="8">
        <v>174</v>
      </c>
      <c r="E866" s="8"/>
      <c r="F866" s="8"/>
      <c r="G866" s="8">
        <v>183</v>
      </c>
      <c r="H866" s="8"/>
      <c r="I866" s="8"/>
      <c r="J866" s="8"/>
      <c r="K866" s="8"/>
      <c r="L866" s="8"/>
      <c r="M866" s="8"/>
      <c r="N866" s="8"/>
      <c r="O866" s="8">
        <v>214</v>
      </c>
      <c r="P866" s="8"/>
      <c r="Q866" s="8"/>
      <c r="R866" s="8"/>
      <c r="S866" s="8"/>
      <c r="T866" s="8"/>
      <c r="U866" s="8">
        <v>5</v>
      </c>
      <c r="V866" s="8"/>
      <c r="W866" s="8"/>
      <c r="X866" s="8"/>
      <c r="Y866" s="8"/>
      <c r="Z866" s="8"/>
      <c r="AA866" s="8"/>
      <c r="AB866" s="8"/>
      <c r="AC866" s="8"/>
      <c r="AD866" s="8"/>
      <c r="AE866" s="8">
        <v>5950</v>
      </c>
      <c r="AF866" s="8"/>
      <c r="AG866" s="8"/>
      <c r="AH866" s="8"/>
      <c r="AI866" s="8"/>
      <c r="AJ866" s="8">
        <v>0</v>
      </c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>
        <v>8.6</v>
      </c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>
        <v>13.1</v>
      </c>
      <c r="BS866" s="8"/>
      <c r="BT866" s="8"/>
      <c r="BU866" s="8"/>
      <c r="BV866" s="8"/>
      <c r="BW866" s="8"/>
      <c r="BX866" s="8"/>
      <c r="BY866" s="9"/>
    </row>
    <row r="867" spans="1:77" s="10" customFormat="1" ht="12.75">
      <c r="A867" s="8" t="s">
        <v>323</v>
      </c>
      <c r="B867" s="7" t="s">
        <v>286</v>
      </c>
      <c r="C867" s="8">
        <v>0</v>
      </c>
      <c r="D867" s="8"/>
      <c r="E867" s="8"/>
      <c r="F867" s="8">
        <v>2.14</v>
      </c>
      <c r="G867" s="8">
        <v>186</v>
      </c>
      <c r="H867" s="8"/>
      <c r="I867" s="8">
        <v>0.01</v>
      </c>
      <c r="J867" s="8">
        <v>1.3</v>
      </c>
      <c r="K867" s="8">
        <v>0.005</v>
      </c>
      <c r="L867" s="8">
        <v>0.001</v>
      </c>
      <c r="M867" s="8"/>
      <c r="N867" s="8"/>
      <c r="O867" s="8">
        <v>208</v>
      </c>
      <c r="P867" s="8"/>
      <c r="Q867" s="8"/>
      <c r="R867" s="8">
        <v>70.1</v>
      </c>
      <c r="S867" s="8"/>
      <c r="T867" s="8"/>
      <c r="U867" s="8">
        <v>9</v>
      </c>
      <c r="V867" s="8">
        <v>1700</v>
      </c>
      <c r="W867" s="8"/>
      <c r="X867" s="8"/>
      <c r="Y867" s="8">
        <v>47.7</v>
      </c>
      <c r="Z867" s="8"/>
      <c r="AA867" s="8"/>
      <c r="AB867" s="8"/>
      <c r="AC867" s="8"/>
      <c r="AD867" s="8"/>
      <c r="AE867" s="8">
        <v>3330</v>
      </c>
      <c r="AF867" s="8"/>
      <c r="AG867" s="8"/>
      <c r="AH867" s="8"/>
      <c r="AI867" s="8"/>
      <c r="AJ867" s="8">
        <v>0</v>
      </c>
      <c r="AK867" s="8"/>
      <c r="AL867" s="8">
        <v>0.005</v>
      </c>
      <c r="AM867" s="8">
        <v>1.46</v>
      </c>
      <c r="AN867" s="8"/>
      <c r="AO867" s="8"/>
      <c r="AP867" s="8">
        <v>121</v>
      </c>
      <c r="AQ867" s="8"/>
      <c r="AR867" s="8">
        <v>0.001</v>
      </c>
      <c r="AS867" s="8">
        <v>0.029</v>
      </c>
      <c r="AT867" s="8"/>
      <c r="AU867" s="8"/>
      <c r="AV867" s="8">
        <v>2.14</v>
      </c>
      <c r="AW867" s="8">
        <v>9.8</v>
      </c>
      <c r="AX867" s="8">
        <v>22.5</v>
      </c>
      <c r="AY867" s="8">
        <v>0.005</v>
      </c>
      <c r="AZ867" s="8">
        <v>8.71</v>
      </c>
      <c r="BA867" s="8">
        <v>0.005</v>
      </c>
      <c r="BB867" s="8">
        <v>0.145</v>
      </c>
      <c r="BC867" s="8">
        <v>37.5</v>
      </c>
      <c r="BD867" s="8"/>
      <c r="BE867" s="8"/>
      <c r="BF867" s="8"/>
      <c r="BG867" s="8"/>
      <c r="BH867" s="8"/>
      <c r="BI867" s="8"/>
      <c r="BJ867" s="8">
        <v>983</v>
      </c>
      <c r="BK867" s="8"/>
      <c r="BL867" s="8">
        <v>1.25</v>
      </c>
      <c r="BM867" s="8">
        <v>261</v>
      </c>
      <c r="BN867" s="8">
        <v>82.3</v>
      </c>
      <c r="BO867" s="8">
        <v>33</v>
      </c>
      <c r="BP867" s="8">
        <v>71</v>
      </c>
      <c r="BQ867" s="8">
        <v>37.9</v>
      </c>
      <c r="BR867" s="8">
        <v>16.23</v>
      </c>
      <c r="BS867" s="8"/>
      <c r="BT867" s="8"/>
      <c r="BU867" s="8"/>
      <c r="BV867" s="8"/>
      <c r="BW867" s="8"/>
      <c r="BX867" s="8"/>
      <c r="BY867" s="9">
        <f>BM867/V867</f>
        <v>0.1535294117647059</v>
      </c>
    </row>
    <row r="868" spans="1:77" s="10" customFormat="1" ht="12.75">
      <c r="A868" s="8" t="s">
        <v>323</v>
      </c>
      <c r="B868" s="7" t="s">
        <v>273</v>
      </c>
      <c r="C868" s="8">
        <v>0</v>
      </c>
      <c r="D868" s="8">
        <v>186</v>
      </c>
      <c r="E868" s="8"/>
      <c r="F868" s="8"/>
      <c r="G868" s="8">
        <v>192</v>
      </c>
      <c r="H868" s="8"/>
      <c r="I868" s="8"/>
      <c r="J868" s="8"/>
      <c r="K868" s="8"/>
      <c r="L868" s="8"/>
      <c r="M868" s="8"/>
      <c r="N868" s="8"/>
      <c r="O868" s="8">
        <v>213</v>
      </c>
      <c r="P868" s="8"/>
      <c r="Q868" s="8"/>
      <c r="R868" s="8"/>
      <c r="S868" s="8"/>
      <c r="T868" s="8"/>
      <c r="U868" s="8">
        <v>11</v>
      </c>
      <c r="V868" s="8"/>
      <c r="W868" s="8"/>
      <c r="X868" s="8"/>
      <c r="Y868" s="8"/>
      <c r="Z868" s="8"/>
      <c r="AA868" s="8"/>
      <c r="AB868" s="8"/>
      <c r="AC868" s="8"/>
      <c r="AD868" s="8"/>
      <c r="AE868" s="8">
        <v>6010</v>
      </c>
      <c r="AF868" s="8"/>
      <c r="AG868" s="8"/>
      <c r="AH868" s="8"/>
      <c r="AI868" s="8"/>
      <c r="AJ868" s="8">
        <v>0</v>
      </c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>
        <v>8.83</v>
      </c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>
        <v>16.9</v>
      </c>
      <c r="BS868" s="8"/>
      <c r="BT868" s="8"/>
      <c r="BU868" s="8"/>
      <c r="BV868" s="8"/>
      <c r="BW868" s="8"/>
      <c r="BX868" s="8"/>
      <c r="BY868" s="9"/>
    </row>
    <row r="869" spans="1:77" s="10" customFormat="1" ht="12.75">
      <c r="A869" s="8" t="s">
        <v>323</v>
      </c>
      <c r="B869" s="7" t="s">
        <v>254</v>
      </c>
      <c r="C869" s="8">
        <v>0</v>
      </c>
      <c r="D869" s="8"/>
      <c r="E869" s="8"/>
      <c r="F869" s="8">
        <v>3.07</v>
      </c>
      <c r="G869" s="8">
        <v>197</v>
      </c>
      <c r="H869" s="8"/>
      <c r="I869" s="8">
        <v>0.01</v>
      </c>
      <c r="J869" s="8">
        <v>4.67</v>
      </c>
      <c r="K869" s="8">
        <v>0.011000000000000001</v>
      </c>
      <c r="L869" s="8">
        <v>0.001</v>
      </c>
      <c r="M869" s="8"/>
      <c r="N869" s="8"/>
      <c r="O869" s="8">
        <v>239</v>
      </c>
      <c r="P869" s="8"/>
      <c r="Q869" s="8"/>
      <c r="R869" s="8">
        <v>69.3</v>
      </c>
      <c r="S869" s="8"/>
      <c r="T869" s="8"/>
      <c r="U869" s="8">
        <v>0</v>
      </c>
      <c r="V869" s="8">
        <v>1740</v>
      </c>
      <c r="W869" s="8"/>
      <c r="X869" s="8"/>
      <c r="Y869" s="8">
        <v>76.2</v>
      </c>
      <c r="Z869" s="8"/>
      <c r="AA869" s="8"/>
      <c r="AB869" s="8"/>
      <c r="AC869" s="8"/>
      <c r="AD869" s="8"/>
      <c r="AE869" s="8">
        <v>5489</v>
      </c>
      <c r="AF869" s="8"/>
      <c r="AG869" s="8"/>
      <c r="AH869" s="8"/>
      <c r="AI869" s="8"/>
      <c r="AJ869" s="8">
        <v>0</v>
      </c>
      <c r="AK869" s="8"/>
      <c r="AL869" s="8">
        <v>0.005</v>
      </c>
      <c r="AM869" s="8">
        <v>5.11</v>
      </c>
      <c r="AN869" s="8"/>
      <c r="AO869" s="8"/>
      <c r="AP869" s="8">
        <v>116</v>
      </c>
      <c r="AQ869" s="8"/>
      <c r="AR869" s="8">
        <v>0.001</v>
      </c>
      <c r="AS869" s="8">
        <v>0.096</v>
      </c>
      <c r="AT869" s="8"/>
      <c r="AU869" s="8"/>
      <c r="AV869" s="8">
        <v>3.07</v>
      </c>
      <c r="AW869" s="8">
        <v>9.6</v>
      </c>
      <c r="AX869" s="8">
        <v>31.4</v>
      </c>
      <c r="AY869" s="8">
        <v>0.005</v>
      </c>
      <c r="AZ869" s="8">
        <v>8.53</v>
      </c>
      <c r="BA869" s="8">
        <v>0.005</v>
      </c>
      <c r="BB869" s="8">
        <v>0.262</v>
      </c>
      <c r="BC869" s="8">
        <v>35.3</v>
      </c>
      <c r="BD869" s="8"/>
      <c r="BE869" s="8"/>
      <c r="BF869" s="8"/>
      <c r="BG869" s="8"/>
      <c r="BH869" s="8"/>
      <c r="BI869" s="8"/>
      <c r="BJ869" s="8">
        <v>951</v>
      </c>
      <c r="BK869" s="8"/>
      <c r="BL869" s="8">
        <v>1.2</v>
      </c>
      <c r="BM869" s="8">
        <v>254</v>
      </c>
      <c r="BN869" s="8">
        <v>83</v>
      </c>
      <c r="BO869" s="8">
        <v>126</v>
      </c>
      <c r="BP869" s="8">
        <v>198.1</v>
      </c>
      <c r="BQ869" s="8">
        <v>72</v>
      </c>
      <c r="BR869" s="8">
        <v>17.1</v>
      </c>
      <c r="BS869" s="8"/>
      <c r="BT869" s="8">
        <v>151.6</v>
      </c>
      <c r="BU869" s="8"/>
      <c r="BV869" s="8"/>
      <c r="BW869" s="8"/>
      <c r="BX869" s="8"/>
      <c r="BY869" s="9">
        <f>BM869/V869</f>
        <v>0.14597701149425288</v>
      </c>
    </row>
    <row r="870" spans="1:77" s="10" customFormat="1" ht="12.75">
      <c r="A870" s="8" t="s">
        <v>323</v>
      </c>
      <c r="B870" s="7" t="s">
        <v>283</v>
      </c>
      <c r="C870" s="8">
        <v>0</v>
      </c>
      <c r="D870" s="8">
        <v>190</v>
      </c>
      <c r="E870" s="8"/>
      <c r="F870" s="8"/>
      <c r="G870" s="8">
        <v>208</v>
      </c>
      <c r="H870" s="8"/>
      <c r="I870" s="8"/>
      <c r="J870" s="8"/>
      <c r="K870" s="8"/>
      <c r="L870" s="8"/>
      <c r="M870" s="8"/>
      <c r="N870" s="8"/>
      <c r="O870" s="8">
        <v>212</v>
      </c>
      <c r="P870" s="8"/>
      <c r="Q870" s="8"/>
      <c r="R870" s="8"/>
      <c r="S870" s="8"/>
      <c r="T870" s="8"/>
      <c r="U870" s="8">
        <v>12</v>
      </c>
      <c r="V870" s="8"/>
      <c r="W870" s="8"/>
      <c r="X870" s="8"/>
      <c r="Y870" s="8"/>
      <c r="Z870" s="8"/>
      <c r="AA870" s="8"/>
      <c r="AB870" s="8"/>
      <c r="AC870" s="8"/>
      <c r="AD870" s="8"/>
      <c r="AE870" s="8">
        <v>5510</v>
      </c>
      <c r="AF870" s="8"/>
      <c r="AG870" s="8"/>
      <c r="AH870" s="8"/>
      <c r="AI870" s="8"/>
      <c r="AJ870" s="8">
        <v>0</v>
      </c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>
        <v>8.52</v>
      </c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>
        <v>19.8</v>
      </c>
      <c r="BS870" s="8"/>
      <c r="BT870" s="8"/>
      <c r="BU870" s="8"/>
      <c r="BV870" s="8"/>
      <c r="BW870" s="8"/>
      <c r="BX870" s="8"/>
      <c r="BY870" s="9"/>
    </row>
    <row r="871" spans="1:77" s="10" customFormat="1" ht="12.75">
      <c r="A871" s="8" t="s">
        <v>323</v>
      </c>
      <c r="B871" s="7" t="s">
        <v>191</v>
      </c>
      <c r="C871" s="8">
        <v>0</v>
      </c>
      <c r="D871" s="8">
        <v>214</v>
      </c>
      <c r="E871" s="8"/>
      <c r="F871" s="8">
        <v>2.62</v>
      </c>
      <c r="G871" s="8">
        <v>200</v>
      </c>
      <c r="H871" s="8"/>
      <c r="I871" s="8">
        <v>0.01</v>
      </c>
      <c r="J871" s="8">
        <v>3.04</v>
      </c>
      <c r="K871" s="8">
        <v>0.005</v>
      </c>
      <c r="L871" s="8">
        <v>0.001</v>
      </c>
      <c r="M871" s="8"/>
      <c r="N871" s="8"/>
      <c r="O871" s="8">
        <v>223</v>
      </c>
      <c r="P871" s="8"/>
      <c r="Q871" s="8"/>
      <c r="R871" s="8">
        <v>69.2</v>
      </c>
      <c r="S871" s="8"/>
      <c r="T871" s="8"/>
      <c r="U871" s="8">
        <v>7</v>
      </c>
      <c r="V871" s="8">
        <v>1540</v>
      </c>
      <c r="W871" s="8"/>
      <c r="X871" s="8"/>
      <c r="Y871" s="8">
        <v>58.4</v>
      </c>
      <c r="Z871" s="8"/>
      <c r="AA871" s="8"/>
      <c r="AB871" s="8"/>
      <c r="AC871" s="8"/>
      <c r="AD871" s="8"/>
      <c r="AE871" s="8">
        <v>5850</v>
      </c>
      <c r="AF871" s="8"/>
      <c r="AG871" s="8"/>
      <c r="AH871" s="8"/>
      <c r="AI871" s="8"/>
      <c r="AJ871" s="8">
        <v>0</v>
      </c>
      <c r="AK871" s="8"/>
      <c r="AL871" s="8">
        <v>0.005</v>
      </c>
      <c r="AM871" s="8">
        <v>2.8</v>
      </c>
      <c r="AN871" s="8"/>
      <c r="AO871" s="8"/>
      <c r="AP871" s="8">
        <v>115</v>
      </c>
      <c r="AQ871" s="8"/>
      <c r="AR871" s="8">
        <v>0.001</v>
      </c>
      <c r="AS871" s="8">
        <v>0.038</v>
      </c>
      <c r="AT871" s="8"/>
      <c r="AU871" s="8"/>
      <c r="AV871" s="8">
        <v>2.62</v>
      </c>
      <c r="AW871" s="8">
        <v>10.6</v>
      </c>
      <c r="AX871" s="8">
        <v>25.7</v>
      </c>
      <c r="AY871" s="8">
        <v>0.005</v>
      </c>
      <c r="AZ871" s="8">
        <v>8.5</v>
      </c>
      <c r="BA871" s="8">
        <v>0.005</v>
      </c>
      <c r="BB871" s="8">
        <v>0.171</v>
      </c>
      <c r="BC871" s="8">
        <v>34.9</v>
      </c>
      <c r="BD871" s="8"/>
      <c r="BE871" s="8"/>
      <c r="BF871" s="8"/>
      <c r="BG871" s="8"/>
      <c r="BH871" s="8"/>
      <c r="BI871" s="8"/>
      <c r="BJ871" s="8">
        <v>879</v>
      </c>
      <c r="BK871" s="8"/>
      <c r="BL871" s="8">
        <v>1.32</v>
      </c>
      <c r="BM871" s="8">
        <v>251</v>
      </c>
      <c r="BN871" s="8">
        <v>77.6</v>
      </c>
      <c r="BO871" s="8">
        <v>76.8</v>
      </c>
      <c r="BP871" s="8">
        <v>126</v>
      </c>
      <c r="BQ871" s="8">
        <v>49.2</v>
      </c>
      <c r="BR871" s="8">
        <v>15.5</v>
      </c>
      <c r="BS871" s="8"/>
      <c r="BT871" s="8">
        <v>56.1</v>
      </c>
      <c r="BU871" s="8"/>
      <c r="BV871" s="8"/>
      <c r="BW871" s="8"/>
      <c r="BX871" s="8"/>
      <c r="BY871" s="9">
        <f>BM871/V871</f>
        <v>0.16298701298701299</v>
      </c>
    </row>
    <row r="872" spans="1:77" s="10" customFormat="1" ht="12.75">
      <c r="A872" s="8" t="s">
        <v>323</v>
      </c>
      <c r="B872" s="7" t="s">
        <v>274</v>
      </c>
      <c r="C872" s="8">
        <v>0</v>
      </c>
      <c r="D872" s="8">
        <v>188</v>
      </c>
      <c r="E872" s="8"/>
      <c r="F872" s="8"/>
      <c r="G872" s="8">
        <v>193</v>
      </c>
      <c r="H872" s="8"/>
      <c r="I872" s="8"/>
      <c r="J872" s="8"/>
      <c r="K872" s="8"/>
      <c r="L872" s="8"/>
      <c r="M872" s="8"/>
      <c r="N872" s="8"/>
      <c r="O872" s="8">
        <v>208</v>
      </c>
      <c r="P872" s="8"/>
      <c r="Q872" s="8"/>
      <c r="R872" s="8"/>
      <c r="S872" s="8"/>
      <c r="T872" s="8"/>
      <c r="U872" s="8">
        <v>14</v>
      </c>
      <c r="V872" s="8"/>
      <c r="W872" s="8"/>
      <c r="X872" s="8"/>
      <c r="Y872" s="8"/>
      <c r="Z872" s="8"/>
      <c r="AA872" s="8"/>
      <c r="AB872" s="8"/>
      <c r="AC872" s="8"/>
      <c r="AD872" s="8"/>
      <c r="AE872" s="8">
        <v>5830</v>
      </c>
      <c r="AF872" s="8"/>
      <c r="AG872" s="8"/>
      <c r="AH872" s="8"/>
      <c r="AI872" s="8"/>
      <c r="AJ872" s="8">
        <v>0</v>
      </c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>
        <v>8.6</v>
      </c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>
        <v>17.8</v>
      </c>
      <c r="BS872" s="8"/>
      <c r="BT872" s="8"/>
      <c r="BU872" s="8"/>
      <c r="BV872" s="8"/>
      <c r="BW872" s="8"/>
      <c r="BX872" s="8"/>
      <c r="BY872" s="9"/>
    </row>
    <row r="873" spans="1:77" s="10" customFormat="1" ht="12.75">
      <c r="A873" s="8" t="s">
        <v>323</v>
      </c>
      <c r="B873" s="7" t="s">
        <v>287</v>
      </c>
      <c r="C873" s="8">
        <v>0</v>
      </c>
      <c r="D873" s="8">
        <v>180</v>
      </c>
      <c r="E873" s="8"/>
      <c r="F873" s="8">
        <v>2.17</v>
      </c>
      <c r="G873" s="8">
        <v>194</v>
      </c>
      <c r="H873" s="8"/>
      <c r="I873" s="8">
        <v>0.01</v>
      </c>
      <c r="J873" s="8">
        <v>1.21</v>
      </c>
      <c r="K873" s="8">
        <v>0.007</v>
      </c>
      <c r="L873" s="8">
        <v>0.001</v>
      </c>
      <c r="M873" s="8"/>
      <c r="N873" s="8"/>
      <c r="O873" s="8">
        <v>217</v>
      </c>
      <c r="P873" s="8"/>
      <c r="Q873" s="8"/>
      <c r="R873" s="8">
        <v>70.8</v>
      </c>
      <c r="S873" s="8"/>
      <c r="T873" s="8"/>
      <c r="U873" s="8">
        <v>10</v>
      </c>
      <c r="V873" s="8">
        <v>1620</v>
      </c>
      <c r="W873" s="8"/>
      <c r="X873" s="8"/>
      <c r="Y873" s="8">
        <v>41</v>
      </c>
      <c r="Z873" s="8"/>
      <c r="AA873" s="8"/>
      <c r="AB873" s="8"/>
      <c r="AC873" s="8"/>
      <c r="AD873" s="8"/>
      <c r="AE873" s="8">
        <v>4890</v>
      </c>
      <c r="AF873" s="8"/>
      <c r="AG873" s="8"/>
      <c r="AH873" s="8"/>
      <c r="AI873" s="8"/>
      <c r="AJ873" s="8">
        <v>0</v>
      </c>
      <c r="AK873" s="8"/>
      <c r="AL873" s="8">
        <v>0.005</v>
      </c>
      <c r="AM873" s="8">
        <v>1.45</v>
      </c>
      <c r="AN873" s="8"/>
      <c r="AO873" s="8"/>
      <c r="AP873" s="8">
        <v>119</v>
      </c>
      <c r="AQ873" s="8"/>
      <c r="AR873" s="8">
        <v>0.001</v>
      </c>
      <c r="AS873" s="8">
        <v>0.032</v>
      </c>
      <c r="AT873" s="8"/>
      <c r="AU873" s="8"/>
      <c r="AV873" s="8">
        <v>2.17</v>
      </c>
      <c r="AW873" s="8">
        <v>11.7</v>
      </c>
      <c r="AX873" s="8">
        <v>23.9</v>
      </c>
      <c r="AY873" s="8">
        <v>0.005</v>
      </c>
      <c r="AZ873" s="8">
        <v>8.6</v>
      </c>
      <c r="BA873" s="8">
        <v>0.005</v>
      </c>
      <c r="BB873" s="8">
        <v>0.14300000000000002</v>
      </c>
      <c r="BC873" s="8">
        <v>37</v>
      </c>
      <c r="BD873" s="8"/>
      <c r="BE873" s="8"/>
      <c r="BF873" s="8"/>
      <c r="BG873" s="8"/>
      <c r="BH873" s="8"/>
      <c r="BI873" s="8"/>
      <c r="BJ873" s="8">
        <v>953</v>
      </c>
      <c r="BK873" s="8"/>
      <c r="BL873" s="8">
        <v>1.12</v>
      </c>
      <c r="BM873" s="8">
        <v>270</v>
      </c>
      <c r="BN873" s="8">
        <v>84.4</v>
      </c>
      <c r="BO873" s="8">
        <v>48.6</v>
      </c>
      <c r="BP873" s="8">
        <v>117.9</v>
      </c>
      <c r="BQ873" s="8">
        <v>69.3</v>
      </c>
      <c r="BR873" s="8">
        <v>23.1</v>
      </c>
      <c r="BS873" s="8"/>
      <c r="BT873" s="8">
        <v>45.1</v>
      </c>
      <c r="BU873" s="8"/>
      <c r="BV873" s="8"/>
      <c r="BW873" s="8"/>
      <c r="BX873" s="8"/>
      <c r="BY873" s="9">
        <f>BM873/V873</f>
        <v>0.16666666666666666</v>
      </c>
    </row>
    <row r="874" spans="1:77" s="10" customFormat="1" ht="12.75">
      <c r="A874" s="8" t="s">
        <v>323</v>
      </c>
      <c r="B874" s="7" t="s">
        <v>276</v>
      </c>
      <c r="C874" s="8">
        <v>0</v>
      </c>
      <c r="D874" s="8">
        <v>194</v>
      </c>
      <c r="E874" s="8"/>
      <c r="F874" s="8"/>
      <c r="G874" s="8">
        <v>194</v>
      </c>
      <c r="H874" s="8"/>
      <c r="I874" s="8"/>
      <c r="J874" s="8"/>
      <c r="K874" s="8"/>
      <c r="L874" s="8"/>
      <c r="M874" s="8"/>
      <c r="N874" s="8"/>
      <c r="O874" s="8">
        <v>236</v>
      </c>
      <c r="P874" s="8"/>
      <c r="Q874" s="8"/>
      <c r="R874" s="8"/>
      <c r="S874" s="8"/>
      <c r="T874" s="8"/>
      <c r="U874" s="8">
        <v>0</v>
      </c>
      <c r="V874" s="8"/>
      <c r="W874" s="8"/>
      <c r="X874" s="8"/>
      <c r="Y874" s="8"/>
      <c r="Z874" s="8"/>
      <c r="AA874" s="8"/>
      <c r="AB874" s="8"/>
      <c r="AC874" s="8"/>
      <c r="AD874" s="8"/>
      <c r="AE874" s="8">
        <v>6380</v>
      </c>
      <c r="AF874" s="8"/>
      <c r="AG874" s="8"/>
      <c r="AH874" s="8"/>
      <c r="AI874" s="8"/>
      <c r="AJ874" s="8">
        <v>0</v>
      </c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>
        <v>8.76</v>
      </c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>
        <v>21.1</v>
      </c>
      <c r="BS874" s="8"/>
      <c r="BT874" s="8"/>
      <c r="BU874" s="8"/>
      <c r="BV874" s="8"/>
      <c r="BW874" s="8"/>
      <c r="BX874" s="8"/>
      <c r="BY874" s="9"/>
    </row>
    <row r="875" spans="1:77" s="10" customFormat="1" ht="12.75">
      <c r="A875" s="8" t="s">
        <v>323</v>
      </c>
      <c r="B875" s="7" t="s">
        <v>255</v>
      </c>
      <c r="C875" s="8">
        <v>0</v>
      </c>
      <c r="D875" s="8"/>
      <c r="E875" s="8"/>
      <c r="F875" s="8">
        <v>2.65</v>
      </c>
      <c r="G875" s="8">
        <v>192</v>
      </c>
      <c r="H875" s="8"/>
      <c r="I875" s="8">
        <v>0.01</v>
      </c>
      <c r="J875" s="8">
        <v>0.88</v>
      </c>
      <c r="K875" s="8">
        <v>0.006</v>
      </c>
      <c r="L875" s="8">
        <v>0.001</v>
      </c>
      <c r="M875" s="8"/>
      <c r="N875" s="8"/>
      <c r="O875" s="8">
        <v>234</v>
      </c>
      <c r="P875" s="8"/>
      <c r="Q875" s="8"/>
      <c r="R875" s="8">
        <v>69.7</v>
      </c>
      <c r="S875" s="8"/>
      <c r="T875" s="8"/>
      <c r="U875" s="8">
        <v>0</v>
      </c>
      <c r="V875" s="8">
        <v>1830</v>
      </c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>
        <v>0</v>
      </c>
      <c r="AK875" s="8"/>
      <c r="AL875" s="8">
        <v>0.005</v>
      </c>
      <c r="AM875" s="8">
        <v>1.02</v>
      </c>
      <c r="AN875" s="8"/>
      <c r="AO875" s="8"/>
      <c r="AP875" s="8">
        <v>142</v>
      </c>
      <c r="AQ875" s="8"/>
      <c r="AR875" s="8">
        <v>0.001</v>
      </c>
      <c r="AS875" s="8">
        <v>0.03</v>
      </c>
      <c r="AT875" s="8"/>
      <c r="AU875" s="8"/>
      <c r="AV875" s="8">
        <v>2.65</v>
      </c>
      <c r="AW875" s="8">
        <v>12.9</v>
      </c>
      <c r="AX875" s="8">
        <v>26.8</v>
      </c>
      <c r="AY875" s="8">
        <v>0.005</v>
      </c>
      <c r="AZ875" s="8">
        <v>8.3</v>
      </c>
      <c r="BA875" s="8">
        <v>0.005</v>
      </c>
      <c r="BB875" s="8">
        <v>0.14700000000000002</v>
      </c>
      <c r="BC875" s="8">
        <v>39.4</v>
      </c>
      <c r="BD875" s="8"/>
      <c r="BE875" s="8"/>
      <c r="BF875" s="8"/>
      <c r="BG875" s="8"/>
      <c r="BH875" s="8"/>
      <c r="BI875" s="8"/>
      <c r="BJ875" s="8">
        <v>1070</v>
      </c>
      <c r="BK875" s="8"/>
      <c r="BL875" s="8">
        <v>1.49</v>
      </c>
      <c r="BM875" s="8">
        <v>295</v>
      </c>
      <c r="BN875" s="8">
        <v>91.1</v>
      </c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9">
        <f>BM875/V875</f>
        <v>0.16120218579234974</v>
      </c>
    </row>
    <row r="876" spans="1:77" s="10" customFormat="1" ht="12.75">
      <c r="A876" s="8" t="s">
        <v>323</v>
      </c>
      <c r="B876" s="7" t="s">
        <v>255</v>
      </c>
      <c r="C876" s="8">
        <v>0</v>
      </c>
      <c r="D876" s="8">
        <v>204</v>
      </c>
      <c r="E876" s="8"/>
      <c r="F876" s="8"/>
      <c r="G876" s="8">
        <v>176</v>
      </c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>
        <v>44.7</v>
      </c>
      <c r="Z876" s="8"/>
      <c r="AA876" s="8"/>
      <c r="AB876" s="8"/>
      <c r="AC876" s="8"/>
      <c r="AD876" s="8"/>
      <c r="AE876" s="8">
        <v>6600</v>
      </c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>
        <v>8.6</v>
      </c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>
        <v>48.9</v>
      </c>
      <c r="BP876" s="8">
        <v>93.5</v>
      </c>
      <c r="BQ876" s="8">
        <v>44.6</v>
      </c>
      <c r="BR876" s="8">
        <v>24.3</v>
      </c>
      <c r="BS876" s="8"/>
      <c r="BT876" s="8">
        <v>55.1</v>
      </c>
      <c r="BU876" s="8"/>
      <c r="BV876" s="8"/>
      <c r="BW876" s="8"/>
      <c r="BX876" s="8"/>
      <c r="BY876" s="9"/>
    </row>
    <row r="877" spans="1:77" s="10" customFormat="1" ht="12.75">
      <c r="A877" s="8" t="s">
        <v>323</v>
      </c>
      <c r="B877" s="7" t="s">
        <v>288</v>
      </c>
      <c r="C877" s="8">
        <v>0</v>
      </c>
      <c r="D877" s="8">
        <v>176</v>
      </c>
      <c r="E877" s="8"/>
      <c r="F877" s="8"/>
      <c r="G877" s="8">
        <v>184</v>
      </c>
      <c r="H877" s="8"/>
      <c r="I877" s="8"/>
      <c r="J877" s="8"/>
      <c r="K877" s="8"/>
      <c r="L877" s="8"/>
      <c r="M877" s="8"/>
      <c r="N877" s="8"/>
      <c r="O877" s="8">
        <v>224</v>
      </c>
      <c r="P877" s="8"/>
      <c r="Q877" s="8"/>
      <c r="R877" s="8"/>
      <c r="S877" s="8"/>
      <c r="T877" s="8"/>
      <c r="U877" s="8">
        <v>0</v>
      </c>
      <c r="V877" s="8"/>
      <c r="W877" s="8"/>
      <c r="X877" s="8"/>
      <c r="Y877" s="8"/>
      <c r="Z877" s="8"/>
      <c r="AA877" s="8"/>
      <c r="AB877" s="8"/>
      <c r="AC877" s="8"/>
      <c r="AD877" s="8"/>
      <c r="AE877" s="8">
        <v>6860</v>
      </c>
      <c r="AF877" s="8"/>
      <c r="AG877" s="8"/>
      <c r="AH877" s="8"/>
      <c r="AI877" s="8"/>
      <c r="AJ877" s="8">
        <v>0</v>
      </c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>
        <v>8.74</v>
      </c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>
        <v>24.7</v>
      </c>
      <c r="BS877" s="8"/>
      <c r="BT877" s="8"/>
      <c r="BU877" s="8"/>
      <c r="BV877" s="8"/>
      <c r="BW877" s="8"/>
      <c r="BX877" s="8"/>
      <c r="BY877" s="9"/>
    </row>
    <row r="878" spans="1:77" s="10" customFormat="1" ht="12.75">
      <c r="A878" s="8" t="s">
        <v>323</v>
      </c>
      <c r="B878" s="7" t="s">
        <v>314</v>
      </c>
      <c r="C878" s="8">
        <v>0</v>
      </c>
      <c r="D878" s="8">
        <v>182</v>
      </c>
      <c r="E878" s="8"/>
      <c r="F878" s="8">
        <v>3.02</v>
      </c>
      <c r="G878" s="8">
        <v>198</v>
      </c>
      <c r="H878" s="8"/>
      <c r="I878" s="8">
        <v>0.01</v>
      </c>
      <c r="J878" s="8">
        <v>0.549</v>
      </c>
      <c r="K878" s="8">
        <v>0.008</v>
      </c>
      <c r="L878" s="8">
        <v>0.001</v>
      </c>
      <c r="M878" s="8"/>
      <c r="N878" s="8"/>
      <c r="O878" s="8">
        <v>241</v>
      </c>
      <c r="P878" s="8"/>
      <c r="Q878" s="8"/>
      <c r="R878" s="8">
        <v>72.5</v>
      </c>
      <c r="S878" s="8"/>
      <c r="T878" s="8"/>
      <c r="U878" s="8">
        <v>0</v>
      </c>
      <c r="V878" s="8">
        <v>2300</v>
      </c>
      <c r="W878" s="8"/>
      <c r="X878" s="8"/>
      <c r="Y878" s="8">
        <v>65.1</v>
      </c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>
        <v>0</v>
      </c>
      <c r="AK878" s="8"/>
      <c r="AL878" s="8">
        <v>0.005</v>
      </c>
      <c r="AM878" s="8">
        <v>0.72</v>
      </c>
      <c r="AN878" s="8"/>
      <c r="AO878" s="8"/>
      <c r="AP878" s="8">
        <v>169</v>
      </c>
      <c r="AQ878" s="8"/>
      <c r="AR878" s="8">
        <v>0.001</v>
      </c>
      <c r="AS878" s="8">
        <v>0.026000000000000002</v>
      </c>
      <c r="AT878" s="8"/>
      <c r="AU878" s="8"/>
      <c r="AV878" s="8">
        <v>3.03</v>
      </c>
      <c r="AW878" s="8">
        <v>13.2</v>
      </c>
      <c r="AX878" s="8">
        <v>28.8</v>
      </c>
      <c r="AY878" s="8">
        <v>0.005</v>
      </c>
      <c r="AZ878" s="8">
        <v>8.56</v>
      </c>
      <c r="BA878" s="8">
        <v>0.005</v>
      </c>
      <c r="BB878" s="8">
        <v>0.152</v>
      </c>
      <c r="BC878" s="8">
        <v>49.1</v>
      </c>
      <c r="BD878" s="8"/>
      <c r="BE878" s="8"/>
      <c r="BF878" s="8"/>
      <c r="BG878" s="8"/>
      <c r="BH878" s="8"/>
      <c r="BI878" s="8"/>
      <c r="BJ878" s="8">
        <v>1300</v>
      </c>
      <c r="BK878" s="8"/>
      <c r="BL878" s="8">
        <v>1.71</v>
      </c>
      <c r="BM878" s="8">
        <v>351</v>
      </c>
      <c r="BN878" s="8">
        <v>108</v>
      </c>
      <c r="BO878" s="8">
        <v>34.8</v>
      </c>
      <c r="BP878" s="8">
        <v>86.9</v>
      </c>
      <c r="BQ878" s="8">
        <v>52</v>
      </c>
      <c r="BR878" s="8"/>
      <c r="BS878" s="8"/>
      <c r="BT878" s="8"/>
      <c r="BU878" s="8"/>
      <c r="BV878" s="8"/>
      <c r="BW878" s="8"/>
      <c r="BX878" s="8"/>
      <c r="BY878" s="9">
        <f>BM878/V878</f>
        <v>0.15260869565217391</v>
      </c>
    </row>
    <row r="879" spans="1:77" s="10" customFormat="1" ht="12.75">
      <c r="A879" s="8" t="s">
        <v>323</v>
      </c>
      <c r="B879" s="7" t="s">
        <v>264</v>
      </c>
      <c r="C879" s="8">
        <v>0</v>
      </c>
      <c r="D879" s="8">
        <v>196</v>
      </c>
      <c r="E879" s="8"/>
      <c r="F879" s="8"/>
      <c r="G879" s="8">
        <v>186</v>
      </c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>
        <v>7670</v>
      </c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>
        <v>8.85</v>
      </c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>
        <v>20.3</v>
      </c>
      <c r="BS879" s="8"/>
      <c r="BT879" s="8"/>
      <c r="BU879" s="8"/>
      <c r="BV879" s="8"/>
      <c r="BW879" s="8"/>
      <c r="BX879" s="8"/>
      <c r="BY879" s="9"/>
    </row>
    <row r="880" spans="1:77" s="10" customFormat="1" ht="12.75">
      <c r="A880" s="8" t="s">
        <v>323</v>
      </c>
      <c r="B880" s="7" t="s">
        <v>205</v>
      </c>
      <c r="C880" s="8">
        <v>0</v>
      </c>
      <c r="D880" s="8">
        <v>210</v>
      </c>
      <c r="E880" s="8"/>
      <c r="F880" s="8">
        <v>3.4</v>
      </c>
      <c r="G880" s="8">
        <v>196</v>
      </c>
      <c r="H880" s="8">
        <v>0.158</v>
      </c>
      <c r="I880" s="8">
        <v>0.01</v>
      </c>
      <c r="J880" s="8">
        <v>1.35</v>
      </c>
      <c r="K880" s="8">
        <v>0.008</v>
      </c>
      <c r="L880" s="8">
        <v>0.001</v>
      </c>
      <c r="M880" s="8"/>
      <c r="N880" s="8"/>
      <c r="O880" s="8">
        <v>240</v>
      </c>
      <c r="P880" s="8"/>
      <c r="Q880" s="8"/>
      <c r="R880" s="8">
        <v>73.2</v>
      </c>
      <c r="S880" s="8"/>
      <c r="T880" s="8"/>
      <c r="U880" s="8">
        <v>0</v>
      </c>
      <c r="V880" s="8">
        <v>2520</v>
      </c>
      <c r="W880" s="8"/>
      <c r="X880" s="8"/>
      <c r="Y880" s="8">
        <v>91.5</v>
      </c>
      <c r="Z880" s="8"/>
      <c r="AA880" s="8"/>
      <c r="AB880" s="8"/>
      <c r="AC880" s="8"/>
      <c r="AD880" s="8"/>
      <c r="AE880" s="8">
        <v>8331</v>
      </c>
      <c r="AF880" s="8"/>
      <c r="AG880" s="8"/>
      <c r="AH880" s="8"/>
      <c r="AI880" s="8">
        <v>0.64</v>
      </c>
      <c r="AJ880" s="8">
        <v>0</v>
      </c>
      <c r="AK880" s="8">
        <v>0.86</v>
      </c>
      <c r="AL880" s="8">
        <v>0.005</v>
      </c>
      <c r="AM880" s="8">
        <v>1.54</v>
      </c>
      <c r="AN880" s="8"/>
      <c r="AO880" s="8"/>
      <c r="AP880" s="8">
        <v>197</v>
      </c>
      <c r="AQ880" s="8"/>
      <c r="AR880" s="8">
        <v>0.001</v>
      </c>
      <c r="AS880" s="8">
        <v>0.041</v>
      </c>
      <c r="AT880" s="8"/>
      <c r="AU880" s="8"/>
      <c r="AV880" s="8">
        <v>3.41</v>
      </c>
      <c r="AW880" s="8">
        <v>13.9</v>
      </c>
      <c r="AX880" s="8"/>
      <c r="AY880" s="8">
        <v>0.005</v>
      </c>
      <c r="AZ880" s="8">
        <v>8.68</v>
      </c>
      <c r="BA880" s="8">
        <v>0.005</v>
      </c>
      <c r="BB880" s="8">
        <v>0.234</v>
      </c>
      <c r="BC880" s="8">
        <v>51.2</v>
      </c>
      <c r="BD880" s="8"/>
      <c r="BE880" s="8"/>
      <c r="BF880" s="8"/>
      <c r="BG880" s="8"/>
      <c r="BH880" s="8"/>
      <c r="BI880" s="8"/>
      <c r="BJ880" s="8">
        <v>1450</v>
      </c>
      <c r="BK880" s="8"/>
      <c r="BL880" s="8">
        <v>1.74</v>
      </c>
      <c r="BM880" s="8">
        <v>372</v>
      </c>
      <c r="BN880" s="8">
        <v>119</v>
      </c>
      <c r="BO880" s="8">
        <v>70.9</v>
      </c>
      <c r="BP880" s="8">
        <v>137.3</v>
      </c>
      <c r="BQ880" s="8">
        <v>66.4</v>
      </c>
      <c r="BR880" s="8">
        <v>17.52</v>
      </c>
      <c r="BS880" s="8"/>
      <c r="BT880" s="8"/>
      <c r="BU880" s="8"/>
      <c r="BV880" s="8"/>
      <c r="BW880" s="8"/>
      <c r="BX880" s="8"/>
      <c r="BY880" s="9">
        <f>BM880/V880</f>
        <v>0.14761904761904762</v>
      </c>
    </row>
    <row r="881" spans="1:77" s="10" customFormat="1" ht="12.75">
      <c r="A881" s="8" t="s">
        <v>323</v>
      </c>
      <c r="B881" s="7" t="s">
        <v>243</v>
      </c>
      <c r="C881" s="8">
        <v>0</v>
      </c>
      <c r="D881" s="8">
        <v>192</v>
      </c>
      <c r="E881" s="8"/>
      <c r="F881" s="8"/>
      <c r="G881" s="8">
        <v>186</v>
      </c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>
        <v>7980</v>
      </c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>
        <v>8.84</v>
      </c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>
        <v>21</v>
      </c>
      <c r="BS881" s="8"/>
      <c r="BT881" s="8"/>
      <c r="BU881" s="8"/>
      <c r="BV881" s="8"/>
      <c r="BW881" s="8"/>
      <c r="BX881" s="8"/>
      <c r="BY881" s="9"/>
    </row>
    <row r="882" spans="1:77" s="10" customFormat="1" ht="12.75">
      <c r="A882" s="8" t="s">
        <v>323</v>
      </c>
      <c r="B882" s="7" t="s">
        <v>116</v>
      </c>
      <c r="C882" s="8">
        <v>0</v>
      </c>
      <c r="D882" s="8">
        <v>206</v>
      </c>
      <c r="E882" s="8"/>
      <c r="F882" s="8">
        <v>2.34</v>
      </c>
      <c r="G882" s="8">
        <v>204</v>
      </c>
      <c r="H882" s="8">
        <v>0.08600000000000001</v>
      </c>
      <c r="I882" s="8">
        <v>0.01</v>
      </c>
      <c r="J882" s="8">
        <v>1.67</v>
      </c>
      <c r="K882" s="8">
        <v>0.008</v>
      </c>
      <c r="L882" s="8">
        <v>0.001</v>
      </c>
      <c r="M882" s="8">
        <v>0.001</v>
      </c>
      <c r="N882" s="8"/>
      <c r="O882" s="8">
        <v>218</v>
      </c>
      <c r="P882" s="8"/>
      <c r="Q882" s="8"/>
      <c r="R882" s="8">
        <v>82.8</v>
      </c>
      <c r="S882" s="8"/>
      <c r="T882" s="8"/>
      <c r="U882" s="8">
        <v>15</v>
      </c>
      <c r="V882" s="8">
        <v>2590</v>
      </c>
      <c r="W882" s="8"/>
      <c r="X882" s="8"/>
      <c r="Y882" s="8">
        <v>67</v>
      </c>
      <c r="Z882" s="8"/>
      <c r="AA882" s="8"/>
      <c r="AB882" s="8"/>
      <c r="AC882" s="8"/>
      <c r="AD882" s="8"/>
      <c r="AE882" s="8">
        <v>8730</v>
      </c>
      <c r="AF882" s="8"/>
      <c r="AG882" s="8"/>
      <c r="AH882" s="8"/>
      <c r="AI882" s="8">
        <v>0.66</v>
      </c>
      <c r="AJ882" s="8">
        <v>0</v>
      </c>
      <c r="AK882" s="8">
        <v>-1.9</v>
      </c>
      <c r="AL882" s="8">
        <v>0.005</v>
      </c>
      <c r="AM882" s="8">
        <v>2.18</v>
      </c>
      <c r="AN882" s="8"/>
      <c r="AO882" s="8"/>
      <c r="AP882" s="8">
        <v>188</v>
      </c>
      <c r="AQ882" s="8"/>
      <c r="AR882" s="8">
        <v>0.001</v>
      </c>
      <c r="AS882" s="8">
        <v>0.058</v>
      </c>
      <c r="AT882" s="8"/>
      <c r="AU882" s="8"/>
      <c r="AV882" s="8">
        <v>2.35</v>
      </c>
      <c r="AW882" s="8">
        <v>14.8</v>
      </c>
      <c r="AX882" s="8"/>
      <c r="AY882" s="8">
        <v>0.005</v>
      </c>
      <c r="AZ882" s="8">
        <v>8.5</v>
      </c>
      <c r="BA882" s="8">
        <v>0.005</v>
      </c>
      <c r="BB882" s="8">
        <v>0.161</v>
      </c>
      <c r="BC882" s="8">
        <v>52.4</v>
      </c>
      <c r="BD882" s="8"/>
      <c r="BE882" s="8"/>
      <c r="BF882" s="8"/>
      <c r="BG882" s="8"/>
      <c r="BH882" s="8"/>
      <c r="BI882" s="8"/>
      <c r="BJ882" s="8">
        <v>1410</v>
      </c>
      <c r="BK882" s="8"/>
      <c r="BL882" s="8">
        <v>1.95</v>
      </c>
      <c r="BM882" s="8">
        <v>399</v>
      </c>
      <c r="BN882" s="8">
        <v>126</v>
      </c>
      <c r="BO882" s="8">
        <v>60.4</v>
      </c>
      <c r="BP882" s="8">
        <v>128.3</v>
      </c>
      <c r="BQ882" s="8">
        <v>67.9</v>
      </c>
      <c r="BR882" s="8">
        <v>17.5</v>
      </c>
      <c r="BS882" s="8"/>
      <c r="BT882" s="8">
        <v>73.6</v>
      </c>
      <c r="BU882" s="8"/>
      <c r="BV882" s="8"/>
      <c r="BW882" s="8"/>
      <c r="BX882" s="8"/>
      <c r="BY882" s="9">
        <f>BM882/V882</f>
        <v>0.15405405405405406</v>
      </c>
    </row>
    <row r="883" spans="1:77" s="10" customFormat="1" ht="12.75">
      <c r="A883" s="8" t="s">
        <v>323</v>
      </c>
      <c r="B883" s="7" t="s">
        <v>244</v>
      </c>
      <c r="C883" s="8">
        <v>0</v>
      </c>
      <c r="D883" s="8">
        <v>176</v>
      </c>
      <c r="E883" s="8"/>
      <c r="F883" s="8"/>
      <c r="G883" s="8">
        <v>176</v>
      </c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>
        <v>8510</v>
      </c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>
        <v>8.5</v>
      </c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>
        <v>13.9</v>
      </c>
      <c r="BS883" s="8"/>
      <c r="BT883" s="8"/>
      <c r="BU883" s="8"/>
      <c r="BV883" s="8"/>
      <c r="BW883" s="8"/>
      <c r="BX883" s="8"/>
      <c r="BY883" s="9"/>
    </row>
    <row r="884" spans="1:77" s="10" customFormat="1" ht="12.75">
      <c r="A884" s="8" t="s">
        <v>323</v>
      </c>
      <c r="B884" s="7" t="s">
        <v>120</v>
      </c>
      <c r="C884" s="8">
        <v>0</v>
      </c>
      <c r="D884" s="8">
        <v>200</v>
      </c>
      <c r="E884" s="8"/>
      <c r="F884" s="8"/>
      <c r="G884" s="8">
        <v>196</v>
      </c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>
        <v>55</v>
      </c>
      <c r="Z884" s="8"/>
      <c r="AA884" s="8"/>
      <c r="AB884" s="8"/>
      <c r="AC884" s="8"/>
      <c r="AD884" s="8"/>
      <c r="AE884" s="8">
        <v>8570</v>
      </c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>
        <v>8.09</v>
      </c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>
        <v>41.3</v>
      </c>
      <c r="BP884" s="8">
        <v>98.2</v>
      </c>
      <c r="BQ884" s="8">
        <v>56.9</v>
      </c>
      <c r="BR884" s="8">
        <v>13.8</v>
      </c>
      <c r="BS884" s="8"/>
      <c r="BT884" s="8">
        <v>36.1</v>
      </c>
      <c r="BU884" s="8"/>
      <c r="BV884" s="8"/>
      <c r="BW884" s="8"/>
      <c r="BX884" s="8"/>
      <c r="BY884" s="9"/>
    </row>
    <row r="885" spans="1:77" s="10" customFormat="1" ht="12.75">
      <c r="A885" s="8" t="s">
        <v>323</v>
      </c>
      <c r="B885" s="7" t="s">
        <v>120</v>
      </c>
      <c r="C885" s="8">
        <v>0</v>
      </c>
      <c r="D885" s="8"/>
      <c r="E885" s="8"/>
      <c r="F885" s="8">
        <v>2.77</v>
      </c>
      <c r="G885" s="8">
        <v>203</v>
      </c>
      <c r="H885" s="8">
        <v>0.058</v>
      </c>
      <c r="I885" s="8">
        <v>0.01</v>
      </c>
      <c r="J885" s="8">
        <v>1.02</v>
      </c>
      <c r="K885" s="8">
        <v>0.02</v>
      </c>
      <c r="L885" s="8">
        <v>0.004</v>
      </c>
      <c r="M885" s="8">
        <v>0.004</v>
      </c>
      <c r="N885" s="8"/>
      <c r="O885" s="8">
        <v>230</v>
      </c>
      <c r="P885" s="8"/>
      <c r="Q885" s="8"/>
      <c r="R885" s="8">
        <v>82.1</v>
      </c>
      <c r="S885" s="8"/>
      <c r="T885" s="8"/>
      <c r="U885" s="8">
        <v>9</v>
      </c>
      <c r="V885" s="8">
        <v>2620</v>
      </c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>
        <v>0.61</v>
      </c>
      <c r="AJ885" s="8">
        <v>0</v>
      </c>
      <c r="AK885" s="8">
        <v>-1.4</v>
      </c>
      <c r="AL885" s="8">
        <v>0.005</v>
      </c>
      <c r="AM885" s="8">
        <v>1.22</v>
      </c>
      <c r="AN885" s="8"/>
      <c r="AO885" s="8"/>
      <c r="AP885" s="8">
        <v>186</v>
      </c>
      <c r="AQ885" s="8"/>
      <c r="AR885" s="8">
        <v>0.001</v>
      </c>
      <c r="AS885" s="8">
        <v>0.036000000000000004</v>
      </c>
      <c r="AT885" s="8"/>
      <c r="AU885" s="8"/>
      <c r="AV885" s="8">
        <v>2.78</v>
      </c>
      <c r="AW885" s="8">
        <v>13.7</v>
      </c>
      <c r="AX885" s="8"/>
      <c r="AY885" s="8">
        <v>0.005</v>
      </c>
      <c r="AZ885" s="8">
        <v>8.3</v>
      </c>
      <c r="BA885" s="8">
        <v>0.005</v>
      </c>
      <c r="BB885" s="8">
        <v>0.17</v>
      </c>
      <c r="BC885" s="8">
        <v>51.9</v>
      </c>
      <c r="BD885" s="8"/>
      <c r="BE885" s="8"/>
      <c r="BF885" s="8"/>
      <c r="BG885" s="8"/>
      <c r="BH885" s="8"/>
      <c r="BI885" s="8"/>
      <c r="BJ885" s="8">
        <v>1450</v>
      </c>
      <c r="BK885" s="8"/>
      <c r="BL885" s="8">
        <v>2</v>
      </c>
      <c r="BM885" s="8">
        <v>393</v>
      </c>
      <c r="BN885" s="8">
        <v>124</v>
      </c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9">
        <f>BM885/V885</f>
        <v>0.15</v>
      </c>
    </row>
    <row r="886" spans="1:77" s="10" customFormat="1" ht="12.75">
      <c r="A886" s="8" t="s">
        <v>323</v>
      </c>
      <c r="B886" s="7" t="s">
        <v>245</v>
      </c>
      <c r="C886" s="8">
        <v>0</v>
      </c>
      <c r="D886" s="8">
        <v>202</v>
      </c>
      <c r="E886" s="8"/>
      <c r="F886" s="8"/>
      <c r="G886" s="8">
        <v>198</v>
      </c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>
        <v>8320</v>
      </c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>
        <v>8.77</v>
      </c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>
        <v>14.4</v>
      </c>
      <c r="BS886" s="8"/>
      <c r="BT886" s="8"/>
      <c r="BU886" s="8"/>
      <c r="BV886" s="8"/>
      <c r="BW886" s="8"/>
      <c r="BX886" s="8"/>
      <c r="BY886" s="9"/>
    </row>
    <row r="887" spans="1:77" s="10" customFormat="1" ht="12.75">
      <c r="A887" s="8" t="s">
        <v>323</v>
      </c>
      <c r="B887" s="7" t="s">
        <v>315</v>
      </c>
      <c r="C887" s="8">
        <v>0</v>
      </c>
      <c r="D887" s="8">
        <v>208</v>
      </c>
      <c r="E887" s="8"/>
      <c r="F887" s="8">
        <v>2.84</v>
      </c>
      <c r="G887" s="8">
        <v>202</v>
      </c>
      <c r="H887" s="8">
        <v>0.059000000000000004</v>
      </c>
      <c r="I887" s="8">
        <v>0.01</v>
      </c>
      <c r="J887" s="8">
        <v>1.52</v>
      </c>
      <c r="K887" s="8">
        <v>0.015</v>
      </c>
      <c r="L887" s="8"/>
      <c r="M887" s="8">
        <v>0.001</v>
      </c>
      <c r="N887" s="8"/>
      <c r="O887" s="8">
        <v>246</v>
      </c>
      <c r="P887" s="8"/>
      <c r="Q887" s="8"/>
      <c r="R887" s="8">
        <v>84.5</v>
      </c>
      <c r="S887" s="8"/>
      <c r="T887" s="8"/>
      <c r="U887" s="8">
        <v>0</v>
      </c>
      <c r="V887" s="8">
        <v>2680</v>
      </c>
      <c r="W887" s="8"/>
      <c r="X887" s="8"/>
      <c r="Y887" s="8">
        <v>53.5</v>
      </c>
      <c r="Z887" s="8"/>
      <c r="AA887" s="8"/>
      <c r="AB887" s="8"/>
      <c r="AC887" s="8"/>
      <c r="AD887" s="8"/>
      <c r="AE887" s="8">
        <v>8910</v>
      </c>
      <c r="AF887" s="8"/>
      <c r="AG887" s="8"/>
      <c r="AH887" s="8"/>
      <c r="AI887" s="8">
        <v>0.54</v>
      </c>
      <c r="AJ887" s="8">
        <v>0</v>
      </c>
      <c r="AK887" s="8">
        <v>-1.6</v>
      </c>
      <c r="AL887" s="8">
        <v>0.005</v>
      </c>
      <c r="AM887" s="8">
        <v>1.54</v>
      </c>
      <c r="AN887" s="8"/>
      <c r="AO887" s="8"/>
      <c r="AP887" s="8">
        <v>192</v>
      </c>
      <c r="AQ887" s="8"/>
      <c r="AR887" s="8">
        <v>0.001</v>
      </c>
      <c r="AS887" s="8">
        <v>0.032</v>
      </c>
      <c r="AT887" s="8"/>
      <c r="AU887" s="8"/>
      <c r="AV887" s="8">
        <v>2.85</v>
      </c>
      <c r="AW887" s="8">
        <v>11.8</v>
      </c>
      <c r="AX887" s="8"/>
      <c r="AY887" s="8">
        <v>0.006</v>
      </c>
      <c r="AZ887" s="8">
        <v>8.26</v>
      </c>
      <c r="BA887" s="8">
        <v>0.006</v>
      </c>
      <c r="BB887" s="8">
        <v>0.167</v>
      </c>
      <c r="BC887" s="8">
        <v>52.4</v>
      </c>
      <c r="BD887" s="8"/>
      <c r="BE887" s="8"/>
      <c r="BF887" s="8"/>
      <c r="BG887" s="8"/>
      <c r="BH887" s="8"/>
      <c r="BI887" s="8"/>
      <c r="BJ887" s="8">
        <v>1470</v>
      </c>
      <c r="BK887" s="8"/>
      <c r="BL887" s="8">
        <v>2.04</v>
      </c>
      <c r="BM887" s="8">
        <v>402</v>
      </c>
      <c r="BN887" s="8">
        <v>134</v>
      </c>
      <c r="BO887" s="8">
        <v>36.9</v>
      </c>
      <c r="BP887" s="8">
        <v>82.2</v>
      </c>
      <c r="BQ887" s="8">
        <v>45.4</v>
      </c>
      <c r="BR887" s="8">
        <v>8.7</v>
      </c>
      <c r="BS887" s="8"/>
      <c r="BT887" s="8">
        <v>47.9</v>
      </c>
      <c r="BU887" s="8"/>
      <c r="BV887" s="8"/>
      <c r="BW887" s="8"/>
      <c r="BX887" s="8"/>
      <c r="BY887" s="9">
        <f>BM887/V887</f>
        <v>0.15</v>
      </c>
    </row>
    <row r="888" spans="1:77" s="10" customFormat="1" ht="12.75">
      <c r="A888" s="8" t="s">
        <v>323</v>
      </c>
      <c r="B888" s="7" t="s">
        <v>246</v>
      </c>
      <c r="C888" s="8">
        <v>0</v>
      </c>
      <c r="D888" s="8">
        <v>194</v>
      </c>
      <c r="E888" s="8"/>
      <c r="F888" s="8"/>
      <c r="G888" s="8">
        <v>184</v>
      </c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>
        <v>7790</v>
      </c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>
        <v>8.68</v>
      </c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>
        <v>12.1</v>
      </c>
      <c r="BS888" s="8"/>
      <c r="BT888" s="8"/>
      <c r="BU888" s="8"/>
      <c r="BV888" s="8"/>
      <c r="BW888" s="8"/>
      <c r="BX888" s="8"/>
      <c r="BY888" s="9"/>
    </row>
    <row r="889" spans="1:77" s="10" customFormat="1" ht="12.75">
      <c r="A889" s="8" t="s">
        <v>323</v>
      </c>
      <c r="B889" s="7" t="s">
        <v>316</v>
      </c>
      <c r="C889" s="8">
        <v>0</v>
      </c>
      <c r="D889" s="8">
        <v>202</v>
      </c>
      <c r="E889" s="8"/>
      <c r="F889" s="8"/>
      <c r="G889" s="8">
        <v>190</v>
      </c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>
        <v>75.4</v>
      </c>
      <c r="Z889" s="8"/>
      <c r="AA889" s="8"/>
      <c r="AB889" s="8"/>
      <c r="AC889" s="8"/>
      <c r="AD889" s="8"/>
      <c r="AE889" s="8">
        <v>8370</v>
      </c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>
        <v>8.17</v>
      </c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>
        <v>96</v>
      </c>
      <c r="BP889" s="8">
        <v>168.9</v>
      </c>
      <c r="BQ889" s="8">
        <v>72.8</v>
      </c>
      <c r="BR889" s="8">
        <v>7.2</v>
      </c>
      <c r="BS889" s="8"/>
      <c r="BT889" s="8">
        <v>88.6</v>
      </c>
      <c r="BU889" s="8"/>
      <c r="BV889" s="8"/>
      <c r="BW889" s="8"/>
      <c r="BX889" s="8"/>
      <c r="BY889" s="9"/>
    </row>
    <row r="890" spans="1:77" s="10" customFormat="1" ht="12.75">
      <c r="A890" s="8" t="s">
        <v>323</v>
      </c>
      <c r="B890" s="7" t="s">
        <v>129</v>
      </c>
      <c r="C890" s="8">
        <v>0</v>
      </c>
      <c r="D890" s="8"/>
      <c r="E890" s="8"/>
      <c r="F890" s="8">
        <v>1.52</v>
      </c>
      <c r="G890" s="8">
        <v>198</v>
      </c>
      <c r="H890" s="8">
        <v>0.14200000000000002</v>
      </c>
      <c r="I890" s="8">
        <v>0.01</v>
      </c>
      <c r="J890" s="8">
        <v>3.3</v>
      </c>
      <c r="K890" s="8">
        <v>0.006</v>
      </c>
      <c r="L890" s="8"/>
      <c r="M890" s="8">
        <v>0.001</v>
      </c>
      <c r="N890" s="8"/>
      <c r="O890" s="8">
        <v>227</v>
      </c>
      <c r="P890" s="8"/>
      <c r="Q890" s="8"/>
      <c r="R890" s="8">
        <v>82.8</v>
      </c>
      <c r="S890" s="8"/>
      <c r="T890" s="8"/>
      <c r="U890" s="8">
        <v>7</v>
      </c>
      <c r="V890" s="8">
        <v>2560</v>
      </c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>
        <v>0.47</v>
      </c>
      <c r="AJ890" s="8">
        <v>0</v>
      </c>
      <c r="AK890" s="8">
        <v>-3.9</v>
      </c>
      <c r="AL890" s="8">
        <v>0.005</v>
      </c>
      <c r="AM890" s="8">
        <v>3.54</v>
      </c>
      <c r="AN890" s="8"/>
      <c r="AO890" s="8"/>
      <c r="AP890" s="8">
        <v>171</v>
      </c>
      <c r="AQ890" s="8"/>
      <c r="AR890" s="8">
        <v>0.001</v>
      </c>
      <c r="AS890" s="8">
        <v>0.085</v>
      </c>
      <c r="AT890" s="8"/>
      <c r="AU890" s="8"/>
      <c r="AV890" s="8">
        <v>1.53</v>
      </c>
      <c r="AW890" s="8">
        <v>11.7</v>
      </c>
      <c r="AX890" s="8"/>
      <c r="AY890" s="8">
        <v>0.005</v>
      </c>
      <c r="AZ890" s="8">
        <v>8.4</v>
      </c>
      <c r="BA890" s="8">
        <v>0.005</v>
      </c>
      <c r="BB890" s="8">
        <v>0.157</v>
      </c>
      <c r="BC890" s="8">
        <v>47.2</v>
      </c>
      <c r="BD890" s="8"/>
      <c r="BE890" s="8"/>
      <c r="BF890" s="8"/>
      <c r="BG890" s="8"/>
      <c r="BH890" s="8"/>
      <c r="BI890" s="8"/>
      <c r="BJ890" s="8">
        <v>1340</v>
      </c>
      <c r="BK890" s="8"/>
      <c r="BL890" s="8">
        <v>1.79</v>
      </c>
      <c r="BM890" s="8">
        <v>375</v>
      </c>
      <c r="BN890" s="8">
        <v>118</v>
      </c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9">
        <f>BM890/V890</f>
        <v>0.146484375</v>
      </c>
    </row>
    <row r="891" spans="1:77" s="10" customFormat="1" ht="12.75">
      <c r="A891" s="8" t="s">
        <v>323</v>
      </c>
      <c r="B891" s="7" t="s">
        <v>317</v>
      </c>
      <c r="C891" s="8">
        <v>0</v>
      </c>
      <c r="D891" s="8">
        <v>180</v>
      </c>
      <c r="E891" s="8"/>
      <c r="F891" s="8"/>
      <c r="G891" s="8">
        <v>180</v>
      </c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>
        <v>8790</v>
      </c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>
        <v>8.71</v>
      </c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>
        <v>13.1</v>
      </c>
      <c r="BS891" s="8"/>
      <c r="BT891" s="8"/>
      <c r="BU891" s="8"/>
      <c r="BV891" s="8"/>
      <c r="BW891" s="8"/>
      <c r="BX891" s="8"/>
      <c r="BY891" s="9"/>
    </row>
    <row r="892" spans="1:77" s="10" customFormat="1" ht="12.75">
      <c r="A892" s="8" t="s">
        <v>323</v>
      </c>
      <c r="B892" s="7" t="s">
        <v>131</v>
      </c>
      <c r="C892" s="8">
        <v>0</v>
      </c>
      <c r="D892" s="8"/>
      <c r="E892" s="8"/>
      <c r="F892" s="8">
        <v>2.19</v>
      </c>
      <c r="G892" s="8">
        <v>184</v>
      </c>
      <c r="H892" s="8">
        <v>0.096</v>
      </c>
      <c r="I892" s="8">
        <v>0.01</v>
      </c>
      <c r="J892" s="8">
        <v>0.996</v>
      </c>
      <c r="K892" s="8">
        <v>0.01</v>
      </c>
      <c r="L892" s="8"/>
      <c r="M892" s="8">
        <v>0.008</v>
      </c>
      <c r="N892" s="8"/>
      <c r="O892" s="8">
        <v>208</v>
      </c>
      <c r="P892" s="8"/>
      <c r="Q892" s="8"/>
      <c r="R892" s="8">
        <v>102</v>
      </c>
      <c r="S892" s="8">
        <v>102</v>
      </c>
      <c r="T892" s="8"/>
      <c r="U892" s="8">
        <v>8</v>
      </c>
      <c r="V892" s="8">
        <v>2680</v>
      </c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>
        <v>0.46</v>
      </c>
      <c r="AJ892" s="8">
        <v>0</v>
      </c>
      <c r="AK892" s="8">
        <v>0</v>
      </c>
      <c r="AL892" s="8">
        <v>0.006</v>
      </c>
      <c r="AM892" s="8">
        <v>1.13</v>
      </c>
      <c r="AN892" s="8"/>
      <c r="AO892" s="8"/>
      <c r="AP892" s="8">
        <v>198</v>
      </c>
      <c r="AQ892" s="8">
        <v>198</v>
      </c>
      <c r="AR892" s="8">
        <v>0.001</v>
      </c>
      <c r="AS892" s="8">
        <v>0.037000000000000005</v>
      </c>
      <c r="AT892" s="8"/>
      <c r="AU892" s="8"/>
      <c r="AV892" s="8">
        <v>2.2</v>
      </c>
      <c r="AW892" s="8">
        <v>11.2</v>
      </c>
      <c r="AX892" s="8"/>
      <c r="AY892" s="8">
        <v>0.005</v>
      </c>
      <c r="AZ892" s="8">
        <v>8.5</v>
      </c>
      <c r="BA892" s="8">
        <v>0.005</v>
      </c>
      <c r="BB892" s="8">
        <v>0.153</v>
      </c>
      <c r="BC892" s="8">
        <v>57</v>
      </c>
      <c r="BD892" s="8">
        <v>57.4</v>
      </c>
      <c r="BE892" s="8"/>
      <c r="BF892" s="8"/>
      <c r="BG892" s="8"/>
      <c r="BH892" s="8"/>
      <c r="BI892" s="8"/>
      <c r="BJ892" s="8">
        <v>1490</v>
      </c>
      <c r="BK892" s="8">
        <v>1490</v>
      </c>
      <c r="BL892" s="8">
        <v>1.76</v>
      </c>
      <c r="BM892" s="8">
        <v>426</v>
      </c>
      <c r="BN892" s="8">
        <v>136</v>
      </c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9">
        <f>BM892/V892</f>
        <v>0.15895522388059702</v>
      </c>
    </row>
    <row r="893" spans="1:77" s="10" customFormat="1" ht="12.75">
      <c r="A893" s="8" t="s">
        <v>323</v>
      </c>
      <c r="B893" s="7" t="s">
        <v>132</v>
      </c>
      <c r="C893" s="8">
        <v>0</v>
      </c>
      <c r="D893" s="8">
        <v>182</v>
      </c>
      <c r="E893" s="8"/>
      <c r="F893" s="8"/>
      <c r="G893" s="8">
        <v>180</v>
      </c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>
        <v>41.29</v>
      </c>
      <c r="Z893" s="8"/>
      <c r="AA893" s="8"/>
      <c r="AB893" s="8"/>
      <c r="AC893" s="8"/>
      <c r="AD893" s="8"/>
      <c r="AE893" s="8">
        <v>9430</v>
      </c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>
        <v>8.19</v>
      </c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>
        <v>53.62</v>
      </c>
      <c r="BP893" s="8">
        <v>98.97</v>
      </c>
      <c r="BQ893" s="8">
        <v>45.34</v>
      </c>
      <c r="BR893" s="8">
        <v>10</v>
      </c>
      <c r="BS893" s="8"/>
      <c r="BT893" s="8">
        <v>47</v>
      </c>
      <c r="BU893" s="8"/>
      <c r="BV893" s="8"/>
      <c r="BW893" s="8"/>
      <c r="BX893" s="8"/>
      <c r="BY893" s="9"/>
    </row>
    <row r="894" spans="1:77" s="10" customFormat="1" ht="12.75">
      <c r="A894" s="8" t="s">
        <v>323</v>
      </c>
      <c r="B894" s="7" t="s">
        <v>248</v>
      </c>
      <c r="C894" s="8">
        <v>0</v>
      </c>
      <c r="D894" s="8">
        <v>176</v>
      </c>
      <c r="E894" s="8"/>
      <c r="F894" s="8"/>
      <c r="G894" s="8">
        <v>172</v>
      </c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>
        <v>8470</v>
      </c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>
        <v>8.54</v>
      </c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>
        <v>11.8</v>
      </c>
      <c r="BS894" s="8"/>
      <c r="BT894" s="8"/>
      <c r="BU894" s="8"/>
      <c r="BV894" s="8"/>
      <c r="BW894" s="8"/>
      <c r="BX894" s="8"/>
      <c r="BY894" s="9"/>
    </row>
    <row r="895" spans="1:77" s="10" customFormat="1" ht="12.75">
      <c r="A895" s="8" t="s">
        <v>323</v>
      </c>
      <c r="B895" s="7" t="s">
        <v>134</v>
      </c>
      <c r="C895" s="8">
        <v>0</v>
      </c>
      <c r="D895" s="8"/>
      <c r="E895" s="8"/>
      <c r="F895" s="8">
        <v>2.83</v>
      </c>
      <c r="G895" s="8">
        <v>185</v>
      </c>
      <c r="H895" s="8">
        <v>0.12300000000000001</v>
      </c>
      <c r="I895" s="8">
        <v>0.01</v>
      </c>
      <c r="J895" s="8">
        <v>1.26</v>
      </c>
      <c r="K895" s="8">
        <v>0.019</v>
      </c>
      <c r="L895" s="8"/>
      <c r="M895" s="8">
        <v>0.003</v>
      </c>
      <c r="N895" s="8"/>
      <c r="O895" s="8">
        <v>206</v>
      </c>
      <c r="P895" s="8"/>
      <c r="Q895" s="8"/>
      <c r="R895" s="8">
        <v>102</v>
      </c>
      <c r="S895" s="8">
        <v>102</v>
      </c>
      <c r="T895" s="8"/>
      <c r="U895" s="8">
        <v>10</v>
      </c>
      <c r="V895" s="8">
        <v>2190</v>
      </c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>
        <v>0.48</v>
      </c>
      <c r="AJ895" s="8">
        <v>0</v>
      </c>
      <c r="AK895" s="8">
        <v>4.69</v>
      </c>
      <c r="AL895" s="8">
        <v>0.005</v>
      </c>
      <c r="AM895" s="8">
        <v>1.47</v>
      </c>
      <c r="AN895" s="8"/>
      <c r="AO895" s="8"/>
      <c r="AP895" s="8">
        <v>183</v>
      </c>
      <c r="AQ895" s="8">
        <v>183</v>
      </c>
      <c r="AR895" s="8">
        <v>0.001</v>
      </c>
      <c r="AS895" s="8">
        <v>0.033</v>
      </c>
      <c r="AT895" s="8"/>
      <c r="AU895" s="8"/>
      <c r="AV895" s="8">
        <v>2.84</v>
      </c>
      <c r="AW895" s="8">
        <v>10.6</v>
      </c>
      <c r="AX895" s="8"/>
      <c r="AY895" s="8">
        <v>0.009000000000000001</v>
      </c>
      <c r="AZ895" s="8">
        <v>8.5</v>
      </c>
      <c r="BA895" s="8">
        <v>0.006</v>
      </c>
      <c r="BB895" s="8">
        <v>0.205</v>
      </c>
      <c r="BC895" s="8">
        <v>54</v>
      </c>
      <c r="BD895" s="8">
        <v>54</v>
      </c>
      <c r="BE895" s="8"/>
      <c r="BF895" s="8"/>
      <c r="BG895" s="8"/>
      <c r="BH895" s="8"/>
      <c r="BI895" s="8"/>
      <c r="BJ895" s="8">
        <v>1360</v>
      </c>
      <c r="BK895" s="8">
        <v>1360</v>
      </c>
      <c r="BL895" s="8">
        <v>1.56</v>
      </c>
      <c r="BM895" s="8">
        <v>381</v>
      </c>
      <c r="BN895" s="8">
        <v>127</v>
      </c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9">
        <f>BM895/V895</f>
        <v>0.17397260273972603</v>
      </c>
    </row>
    <row r="896" spans="1:77" s="10" customFormat="1" ht="12.75">
      <c r="A896" s="8" t="s">
        <v>323</v>
      </c>
      <c r="B896" s="7" t="s">
        <v>134</v>
      </c>
      <c r="C896" s="8">
        <v>0</v>
      </c>
      <c r="D896" s="8">
        <v>184</v>
      </c>
      <c r="E896" s="8"/>
      <c r="F896" s="8"/>
      <c r="G896" s="8">
        <v>176</v>
      </c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>
        <v>80.25</v>
      </c>
      <c r="Z896" s="8"/>
      <c r="AA896" s="8"/>
      <c r="AB896" s="8"/>
      <c r="AC896" s="8"/>
      <c r="AD896" s="8"/>
      <c r="AE896" s="8">
        <v>8310</v>
      </c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>
        <v>8.67</v>
      </c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>
        <v>56.18</v>
      </c>
      <c r="BP896" s="8">
        <v>104.49</v>
      </c>
      <c r="BQ896" s="8">
        <v>48.31</v>
      </c>
      <c r="BR896" s="8">
        <v>14.8</v>
      </c>
      <c r="BS896" s="8"/>
      <c r="BT896" s="8">
        <v>57</v>
      </c>
      <c r="BU896" s="8"/>
      <c r="BV896" s="8"/>
      <c r="BW896" s="8"/>
      <c r="BX896" s="8"/>
      <c r="BY896" s="9"/>
    </row>
    <row r="897" spans="1:77" s="10" customFormat="1" ht="12.75">
      <c r="A897" s="8" t="s">
        <v>323</v>
      </c>
      <c r="B897" s="7" t="s">
        <v>249</v>
      </c>
      <c r="C897" s="8">
        <v>0</v>
      </c>
      <c r="D897" s="8">
        <v>182</v>
      </c>
      <c r="E897" s="8"/>
      <c r="F897" s="8"/>
      <c r="G897" s="8">
        <v>180</v>
      </c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>
        <v>7670</v>
      </c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>
        <v>8.78</v>
      </c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>
        <v>18.2</v>
      </c>
      <c r="BS897" s="8"/>
      <c r="BT897" s="8"/>
      <c r="BU897" s="8"/>
      <c r="BV897" s="8"/>
      <c r="BW897" s="8"/>
      <c r="BX897" s="8"/>
      <c r="BY897" s="9"/>
    </row>
    <row r="898" spans="1:77" s="10" customFormat="1" ht="12.75">
      <c r="A898" s="8" t="s">
        <v>323</v>
      </c>
      <c r="B898" s="7" t="s">
        <v>136</v>
      </c>
      <c r="C898" s="8">
        <v>0</v>
      </c>
      <c r="D898" s="8">
        <v>186</v>
      </c>
      <c r="E898" s="8"/>
      <c r="F898" s="8"/>
      <c r="G898" s="8">
        <v>178</v>
      </c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>
        <v>56.22</v>
      </c>
      <c r="X898" s="8"/>
      <c r="Y898" s="8">
        <v>56.22</v>
      </c>
      <c r="Z898" s="8"/>
      <c r="AA898" s="8"/>
      <c r="AB898" s="8"/>
      <c r="AC898" s="8"/>
      <c r="AD898" s="8"/>
      <c r="AE898" s="8">
        <v>7400</v>
      </c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>
        <v>60</v>
      </c>
      <c r="AY898" s="8"/>
      <c r="AZ898" s="8">
        <v>9.15</v>
      </c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>
        <v>67.05</v>
      </c>
      <c r="BP898" s="8">
        <v>127.05</v>
      </c>
      <c r="BQ898" s="8">
        <v>60</v>
      </c>
      <c r="BR898" s="8">
        <v>13.4</v>
      </c>
      <c r="BS898" s="8"/>
      <c r="BT898" s="8">
        <v>63.4</v>
      </c>
      <c r="BU898" s="8"/>
      <c r="BV898" s="8"/>
      <c r="BW898" s="8"/>
      <c r="BX898" s="8"/>
      <c r="BY898" s="9"/>
    </row>
    <row r="899" spans="1:77" s="10" customFormat="1" ht="12.75">
      <c r="A899" s="8" t="s">
        <v>323</v>
      </c>
      <c r="B899" s="7" t="s">
        <v>137</v>
      </c>
      <c r="C899" s="8">
        <v>0</v>
      </c>
      <c r="D899" s="8"/>
      <c r="E899" s="8"/>
      <c r="F899" s="8">
        <v>2.97</v>
      </c>
      <c r="G899" s="8">
        <v>186</v>
      </c>
      <c r="H899" s="8">
        <v>0.10200000000000001</v>
      </c>
      <c r="I899" s="8">
        <v>0.01</v>
      </c>
      <c r="J899" s="8">
        <v>0.806</v>
      </c>
      <c r="K899" s="8">
        <v>0.016</v>
      </c>
      <c r="L899" s="8"/>
      <c r="M899" s="8">
        <v>0.003</v>
      </c>
      <c r="N899" s="8"/>
      <c r="O899" s="8">
        <v>215</v>
      </c>
      <c r="P899" s="8"/>
      <c r="Q899" s="8"/>
      <c r="R899" s="8">
        <v>79</v>
      </c>
      <c r="S899" s="8">
        <v>79.4</v>
      </c>
      <c r="T899" s="8"/>
      <c r="U899" s="8">
        <v>6</v>
      </c>
      <c r="V899" s="8">
        <v>2150</v>
      </c>
      <c r="W899" s="8"/>
      <c r="X899" s="8"/>
      <c r="Y899" s="8"/>
      <c r="Z899" s="8"/>
      <c r="AA899" s="8"/>
      <c r="AB899" s="8"/>
      <c r="AC899" s="8"/>
      <c r="AD899" s="8"/>
      <c r="AE899" s="8">
        <v>7070</v>
      </c>
      <c r="AF899" s="8"/>
      <c r="AG899" s="8"/>
      <c r="AH899" s="8"/>
      <c r="AI899" s="8">
        <v>0.48</v>
      </c>
      <c r="AJ899" s="8">
        <v>0</v>
      </c>
      <c r="AK899" s="8">
        <v>-3</v>
      </c>
      <c r="AL899" s="8">
        <v>0.005</v>
      </c>
      <c r="AM899" s="8">
        <v>1.02</v>
      </c>
      <c r="AN899" s="8"/>
      <c r="AO899" s="8"/>
      <c r="AP899" s="8">
        <v>153</v>
      </c>
      <c r="AQ899" s="8">
        <v>153</v>
      </c>
      <c r="AR899" s="8">
        <v>0.001</v>
      </c>
      <c r="AS899" s="8">
        <v>0.034</v>
      </c>
      <c r="AT899" s="8"/>
      <c r="AU899" s="8"/>
      <c r="AV899" s="8">
        <v>2.99</v>
      </c>
      <c r="AW899" s="8">
        <v>9.9</v>
      </c>
      <c r="AX899" s="8"/>
      <c r="AY899" s="8">
        <v>0.023</v>
      </c>
      <c r="AZ899" s="8">
        <v>8.5</v>
      </c>
      <c r="BA899" s="8">
        <v>0.005</v>
      </c>
      <c r="BB899" s="8">
        <v>0.22</v>
      </c>
      <c r="BC899" s="8">
        <v>43</v>
      </c>
      <c r="BD899" s="8">
        <v>43.7</v>
      </c>
      <c r="BE899" s="8"/>
      <c r="BF899" s="8"/>
      <c r="BG899" s="8"/>
      <c r="BH899" s="8"/>
      <c r="BI899" s="8"/>
      <c r="BJ899" s="8">
        <v>1130</v>
      </c>
      <c r="BK899" s="8">
        <v>1130</v>
      </c>
      <c r="BL899" s="8">
        <v>1.45</v>
      </c>
      <c r="BM899" s="8">
        <v>345</v>
      </c>
      <c r="BN899" s="8">
        <v>115</v>
      </c>
      <c r="BO899" s="8"/>
      <c r="BP899" s="8"/>
      <c r="BQ899" s="8"/>
      <c r="BR899" s="8"/>
      <c r="BS899" s="8">
        <v>4000</v>
      </c>
      <c r="BT899" s="8"/>
      <c r="BU899" s="8"/>
      <c r="BV899" s="8"/>
      <c r="BW899" s="8"/>
      <c r="BX899" s="8"/>
      <c r="BY899" s="9">
        <f>BM899/V899</f>
        <v>0.16046511627906976</v>
      </c>
    </row>
    <row r="900" spans="1:77" s="10" customFormat="1" ht="12.75">
      <c r="A900" s="8" t="s">
        <v>323</v>
      </c>
      <c r="B900" s="7" t="s">
        <v>250</v>
      </c>
      <c r="C900" s="8">
        <v>0</v>
      </c>
      <c r="D900" s="8">
        <v>174</v>
      </c>
      <c r="E900" s="8"/>
      <c r="F900" s="8"/>
      <c r="G900" s="8">
        <v>190</v>
      </c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>
        <v>7039.17</v>
      </c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>
        <v>8.77</v>
      </c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>
        <v>18.4</v>
      </c>
      <c r="BS900" s="8"/>
      <c r="BT900" s="8"/>
      <c r="BU900" s="8"/>
      <c r="BV900" s="8"/>
      <c r="BW900" s="8"/>
      <c r="BX900" s="8"/>
      <c r="BY900" s="9"/>
    </row>
    <row r="901" spans="1:77" s="10" customFormat="1" ht="12.75">
      <c r="A901" s="8" t="s">
        <v>323</v>
      </c>
      <c r="B901" s="7" t="s">
        <v>139</v>
      </c>
      <c r="C901" s="8">
        <v>0</v>
      </c>
      <c r="D901" s="8">
        <v>190</v>
      </c>
      <c r="E901" s="8"/>
      <c r="F901" s="8">
        <v>2.87</v>
      </c>
      <c r="G901" s="8">
        <v>194</v>
      </c>
      <c r="H901" s="8">
        <v>0.138</v>
      </c>
      <c r="I901" s="8">
        <v>0.01</v>
      </c>
      <c r="J901" s="8">
        <v>1.38</v>
      </c>
      <c r="K901" s="8">
        <v>0.009000000000000001</v>
      </c>
      <c r="L901" s="8"/>
      <c r="M901" s="8">
        <v>0.003</v>
      </c>
      <c r="N901" s="8"/>
      <c r="O901" s="8">
        <v>237</v>
      </c>
      <c r="P901" s="8"/>
      <c r="Q901" s="8"/>
      <c r="R901" s="8"/>
      <c r="S901" s="8">
        <v>80</v>
      </c>
      <c r="T901" s="8"/>
      <c r="U901" s="8">
        <v>0</v>
      </c>
      <c r="V901" s="8">
        <v>2020</v>
      </c>
      <c r="W901" s="8"/>
      <c r="X901" s="8"/>
      <c r="Y901" s="8">
        <v>68.72</v>
      </c>
      <c r="Z901" s="8"/>
      <c r="AA901" s="8"/>
      <c r="AB901" s="8"/>
      <c r="AC901" s="8"/>
      <c r="AD901" s="8"/>
      <c r="AE901" s="8">
        <v>6620</v>
      </c>
      <c r="AF901" s="8"/>
      <c r="AG901" s="8"/>
      <c r="AH901" s="8"/>
      <c r="AI901" s="8">
        <v>0.41</v>
      </c>
      <c r="AJ901" s="8">
        <v>0</v>
      </c>
      <c r="AK901" s="8">
        <v>-4.5</v>
      </c>
      <c r="AL901" s="8">
        <v>0.005</v>
      </c>
      <c r="AM901" s="8">
        <v>1.6</v>
      </c>
      <c r="AN901" s="8"/>
      <c r="AO901" s="8"/>
      <c r="AP901" s="8"/>
      <c r="AQ901" s="8">
        <v>137</v>
      </c>
      <c r="AR901" s="8">
        <v>0.001</v>
      </c>
      <c r="AS901" s="8">
        <v>0.05</v>
      </c>
      <c r="AT901" s="8"/>
      <c r="AU901" s="8"/>
      <c r="AV901" s="8">
        <v>2.88</v>
      </c>
      <c r="AW901" s="8">
        <v>11.2</v>
      </c>
      <c r="AX901" s="8"/>
      <c r="AY901" s="8">
        <v>0.007</v>
      </c>
      <c r="AZ901" s="8">
        <v>8.73</v>
      </c>
      <c r="BA901" s="8">
        <v>0.005</v>
      </c>
      <c r="BB901" s="8">
        <v>0.233</v>
      </c>
      <c r="BC901" s="8"/>
      <c r="BD901" s="8">
        <v>39</v>
      </c>
      <c r="BE901" s="8"/>
      <c r="BF901" s="8"/>
      <c r="BG901" s="8"/>
      <c r="BH901" s="8"/>
      <c r="BI901" s="8"/>
      <c r="BJ901" s="8"/>
      <c r="BK901" s="8">
        <v>1030</v>
      </c>
      <c r="BL901" s="8">
        <v>1.25</v>
      </c>
      <c r="BM901" s="8">
        <v>284</v>
      </c>
      <c r="BN901" s="8">
        <v>97.2</v>
      </c>
      <c r="BO901" s="8">
        <v>73.98</v>
      </c>
      <c r="BP901" s="8">
        <v>136.39</v>
      </c>
      <c r="BQ901" s="8">
        <v>62.41</v>
      </c>
      <c r="BR901" s="8">
        <v>17.12</v>
      </c>
      <c r="BS901" s="8"/>
      <c r="BT901" s="8">
        <v>92.3</v>
      </c>
      <c r="BU901" s="8"/>
      <c r="BV901" s="8"/>
      <c r="BW901" s="8"/>
      <c r="BX901" s="8"/>
      <c r="BY901" s="9">
        <f>BM901/V901</f>
        <v>0.1405940594059406</v>
      </c>
    </row>
    <row r="902" spans="1:77" s="10" customFormat="1" ht="12.75">
      <c r="A902" s="8" t="s">
        <v>323</v>
      </c>
      <c r="B902" s="7" t="s">
        <v>318</v>
      </c>
      <c r="C902" s="8">
        <v>0</v>
      </c>
      <c r="D902" s="8">
        <v>186</v>
      </c>
      <c r="E902" s="8"/>
      <c r="F902" s="8"/>
      <c r="G902" s="8">
        <v>144</v>
      </c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>
        <v>6710</v>
      </c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>
        <v>8.57</v>
      </c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>
        <v>25.7</v>
      </c>
      <c r="BS902" s="8"/>
      <c r="BT902" s="8"/>
      <c r="BU902" s="8"/>
      <c r="BV902" s="8"/>
      <c r="BW902" s="8"/>
      <c r="BX902" s="8"/>
      <c r="BY902" s="9"/>
    </row>
    <row r="903" spans="1:77" s="10" customFormat="1" ht="12.75">
      <c r="A903" s="8" t="s">
        <v>323</v>
      </c>
      <c r="B903" s="7" t="s">
        <v>140</v>
      </c>
      <c r="C903" s="8">
        <v>0</v>
      </c>
      <c r="D903" s="8"/>
      <c r="E903" s="8"/>
      <c r="F903" s="8">
        <v>2.67</v>
      </c>
      <c r="G903" s="8">
        <v>214</v>
      </c>
      <c r="H903" s="8">
        <v>0.064</v>
      </c>
      <c r="I903" s="8">
        <v>0.01</v>
      </c>
      <c r="J903" s="8">
        <v>1.39</v>
      </c>
      <c r="K903" s="8">
        <v>0.024</v>
      </c>
      <c r="L903" s="8"/>
      <c r="M903" s="8">
        <v>0.003</v>
      </c>
      <c r="N903" s="8"/>
      <c r="O903" s="8">
        <v>238</v>
      </c>
      <c r="P903" s="8"/>
      <c r="Q903" s="8"/>
      <c r="R903" s="8"/>
      <c r="S903" s="8">
        <v>82.1</v>
      </c>
      <c r="T903" s="8"/>
      <c r="U903" s="8">
        <v>11</v>
      </c>
      <c r="V903" s="8">
        <v>2100</v>
      </c>
      <c r="W903" s="8"/>
      <c r="X903" s="8"/>
      <c r="Y903" s="8"/>
      <c r="Z903" s="8"/>
      <c r="AA903" s="8"/>
      <c r="AB903" s="8"/>
      <c r="AC903" s="8"/>
      <c r="AD903" s="8"/>
      <c r="AE903" s="8">
        <v>6900</v>
      </c>
      <c r="AF903" s="8"/>
      <c r="AG903" s="8"/>
      <c r="AH903" s="8"/>
      <c r="AI903" s="8">
        <v>0.53</v>
      </c>
      <c r="AJ903" s="8">
        <v>0</v>
      </c>
      <c r="AK903" s="8">
        <v>-1.8</v>
      </c>
      <c r="AL903" s="8">
        <v>0.005</v>
      </c>
      <c r="AM903" s="8">
        <v>1.5</v>
      </c>
      <c r="AN903" s="8"/>
      <c r="AO903" s="8"/>
      <c r="AP903" s="8"/>
      <c r="AQ903" s="8">
        <v>151</v>
      </c>
      <c r="AR903" s="8">
        <v>0.001</v>
      </c>
      <c r="AS903" s="8">
        <v>0.052000000000000005</v>
      </c>
      <c r="AT903" s="8"/>
      <c r="AU903" s="8"/>
      <c r="AV903" s="8">
        <v>2.7</v>
      </c>
      <c r="AW903" s="8">
        <v>12.6</v>
      </c>
      <c r="AX903" s="8"/>
      <c r="AY903" s="8">
        <v>0.026000000000000002</v>
      </c>
      <c r="AZ903" s="8">
        <v>8.5</v>
      </c>
      <c r="BA903" s="8">
        <v>0.006</v>
      </c>
      <c r="BB903" s="8">
        <v>0.17400000000000002</v>
      </c>
      <c r="BC903" s="8"/>
      <c r="BD903" s="8">
        <v>43.3</v>
      </c>
      <c r="BE903" s="8"/>
      <c r="BF903" s="8"/>
      <c r="BG903" s="8"/>
      <c r="BH903" s="8"/>
      <c r="BI903" s="8"/>
      <c r="BJ903" s="8"/>
      <c r="BK903" s="8">
        <v>1140</v>
      </c>
      <c r="BL903" s="8">
        <v>1.48</v>
      </c>
      <c r="BM903" s="8">
        <v>298</v>
      </c>
      <c r="BN903" s="8">
        <v>90.7</v>
      </c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9">
        <f>BM903/V903</f>
        <v>0.1419047619047619</v>
      </c>
    </row>
    <row r="904" spans="1:77" s="10" customFormat="1" ht="12.75">
      <c r="A904" s="8" t="s">
        <v>324</v>
      </c>
      <c r="B904" s="7" t="s">
        <v>311</v>
      </c>
      <c r="C904" s="8">
        <v>0</v>
      </c>
      <c r="D904" s="8"/>
      <c r="E904" s="8"/>
      <c r="F904" s="8">
        <v>1.05</v>
      </c>
      <c r="G904" s="8">
        <v>130</v>
      </c>
      <c r="H904" s="8"/>
      <c r="I904" s="8">
        <v>0.01</v>
      </c>
      <c r="J904" s="8">
        <v>0.5630000000000001</v>
      </c>
      <c r="K904" s="8">
        <v>0.005</v>
      </c>
      <c r="L904" s="8"/>
      <c r="M904" s="8"/>
      <c r="N904" s="8"/>
      <c r="O904" s="8">
        <v>152</v>
      </c>
      <c r="P904" s="8"/>
      <c r="Q904" s="8"/>
      <c r="R904" s="8">
        <v>39</v>
      </c>
      <c r="S904" s="8"/>
      <c r="T904" s="8"/>
      <c r="U904" s="8">
        <v>3</v>
      </c>
      <c r="V904" s="8">
        <v>668</v>
      </c>
      <c r="W904" s="8"/>
      <c r="X904" s="8"/>
      <c r="Y904" s="8">
        <v>24.4</v>
      </c>
      <c r="Z904" s="8"/>
      <c r="AA904" s="8"/>
      <c r="AB904" s="8"/>
      <c r="AC904" s="8"/>
      <c r="AD904" s="8"/>
      <c r="AE904" s="8">
        <v>1502</v>
      </c>
      <c r="AF904" s="8"/>
      <c r="AG904" s="8"/>
      <c r="AH904" s="8"/>
      <c r="AI904" s="8"/>
      <c r="AJ904" s="8">
        <v>0</v>
      </c>
      <c r="AK904" s="8"/>
      <c r="AL904" s="8">
        <v>0.005</v>
      </c>
      <c r="AM904" s="8">
        <v>0.451</v>
      </c>
      <c r="AN904" s="8"/>
      <c r="AO904" s="8"/>
      <c r="AP904" s="8">
        <v>51.3</v>
      </c>
      <c r="AQ904" s="8"/>
      <c r="AR904" s="8">
        <v>0.001</v>
      </c>
      <c r="AS904" s="8">
        <v>0.022000000000000002</v>
      </c>
      <c r="AT904" s="8"/>
      <c r="AU904" s="8"/>
      <c r="AV904" s="8">
        <v>1.05</v>
      </c>
      <c r="AW904" s="8">
        <v>6.5</v>
      </c>
      <c r="AX904" s="8">
        <v>11.5</v>
      </c>
      <c r="AY904" s="8">
        <v>0.005</v>
      </c>
      <c r="AZ904" s="8">
        <v>8.84</v>
      </c>
      <c r="BA904" s="8">
        <v>0.005</v>
      </c>
      <c r="BB904" s="8">
        <v>0.077</v>
      </c>
      <c r="BC904" s="8">
        <v>14.8</v>
      </c>
      <c r="BD904" s="8"/>
      <c r="BE904" s="8"/>
      <c r="BF904" s="8"/>
      <c r="BG904" s="8"/>
      <c r="BH904" s="8"/>
      <c r="BI904" s="8"/>
      <c r="BJ904" s="8">
        <v>378</v>
      </c>
      <c r="BK904" s="8"/>
      <c r="BL904" s="8">
        <v>0.652</v>
      </c>
      <c r="BM904" s="8">
        <v>117</v>
      </c>
      <c r="BN904" s="8">
        <v>36.6</v>
      </c>
      <c r="BO904" s="8">
        <v>19.8</v>
      </c>
      <c r="BP904" s="8">
        <v>36.7</v>
      </c>
      <c r="BQ904" s="8">
        <v>16.9</v>
      </c>
      <c r="BR904" s="8">
        <v>13</v>
      </c>
      <c r="BS904" s="8"/>
      <c r="BT904" s="8">
        <v>10.4</v>
      </c>
      <c r="BU904" s="8"/>
      <c r="BV904" s="8"/>
      <c r="BW904" s="8"/>
      <c r="BX904" s="8"/>
      <c r="BY904" s="9">
        <f>BM904/V904</f>
        <v>0.1751497005988024</v>
      </c>
    </row>
    <row r="905" spans="1:77" s="10" customFormat="1" ht="12.75">
      <c r="A905" s="8" t="s">
        <v>324</v>
      </c>
      <c r="B905" s="7" t="s">
        <v>239</v>
      </c>
      <c r="C905" s="8">
        <v>0</v>
      </c>
      <c r="D905" s="8">
        <v>112</v>
      </c>
      <c r="E905" s="8"/>
      <c r="F905" s="8"/>
      <c r="G905" s="8">
        <v>114</v>
      </c>
      <c r="H905" s="8"/>
      <c r="I905" s="8"/>
      <c r="J905" s="8"/>
      <c r="K905" s="8"/>
      <c r="L905" s="8"/>
      <c r="M905" s="8"/>
      <c r="N905" s="8"/>
      <c r="O905" s="8">
        <v>132</v>
      </c>
      <c r="P905" s="8"/>
      <c r="Q905" s="8"/>
      <c r="R905" s="8"/>
      <c r="S905" s="8"/>
      <c r="T905" s="8"/>
      <c r="U905" s="8">
        <v>2</v>
      </c>
      <c r="V905" s="8"/>
      <c r="W905" s="8"/>
      <c r="X905" s="8"/>
      <c r="Y905" s="8"/>
      <c r="Z905" s="8"/>
      <c r="AA905" s="8"/>
      <c r="AB905" s="8"/>
      <c r="AC905" s="8"/>
      <c r="AD905" s="8"/>
      <c r="AE905" s="8">
        <v>2190</v>
      </c>
      <c r="AF905" s="8"/>
      <c r="AG905" s="8"/>
      <c r="AH905" s="8"/>
      <c r="AI905" s="8"/>
      <c r="AJ905" s="8">
        <v>0</v>
      </c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>
        <v>8.6</v>
      </c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>
        <v>12.2</v>
      </c>
      <c r="BS905" s="8"/>
      <c r="BT905" s="8"/>
      <c r="BU905" s="8"/>
      <c r="BV905" s="8"/>
      <c r="BW905" s="8"/>
      <c r="BX905" s="8"/>
      <c r="BY905" s="9"/>
    </row>
    <row r="906" spans="1:77" s="10" customFormat="1" ht="12.75">
      <c r="A906" s="8" t="s">
        <v>324</v>
      </c>
      <c r="B906" s="7" t="s">
        <v>95</v>
      </c>
      <c r="C906" s="8">
        <v>0</v>
      </c>
      <c r="D906" s="8"/>
      <c r="E906" s="8"/>
      <c r="F906" s="8">
        <v>1.39</v>
      </c>
      <c r="G906" s="8">
        <v>113</v>
      </c>
      <c r="H906" s="8"/>
      <c r="I906" s="8">
        <v>0.01</v>
      </c>
      <c r="J906" s="8">
        <v>0.554</v>
      </c>
      <c r="K906" s="8">
        <v>0.007</v>
      </c>
      <c r="L906" s="8">
        <v>0.001</v>
      </c>
      <c r="M906" s="8"/>
      <c r="N906" s="8"/>
      <c r="O906" s="8">
        <v>138</v>
      </c>
      <c r="P906" s="8"/>
      <c r="Q906" s="8"/>
      <c r="R906" s="8">
        <v>34.6</v>
      </c>
      <c r="S906" s="8"/>
      <c r="T906" s="8"/>
      <c r="U906" s="8">
        <v>0</v>
      </c>
      <c r="V906" s="8">
        <v>559</v>
      </c>
      <c r="W906" s="8"/>
      <c r="X906" s="8"/>
      <c r="Y906" s="8">
        <v>47.7</v>
      </c>
      <c r="Z906" s="8"/>
      <c r="AA906" s="8"/>
      <c r="AB906" s="8"/>
      <c r="AC906" s="8"/>
      <c r="AD906" s="8"/>
      <c r="AE906" s="8">
        <v>1530.32</v>
      </c>
      <c r="AF906" s="8"/>
      <c r="AG906" s="8"/>
      <c r="AH906" s="8"/>
      <c r="AI906" s="8"/>
      <c r="AJ906" s="8">
        <v>0</v>
      </c>
      <c r="AK906" s="8"/>
      <c r="AL906" s="8">
        <v>0.005</v>
      </c>
      <c r="AM906" s="8">
        <v>0.756</v>
      </c>
      <c r="AN906" s="8"/>
      <c r="AO906" s="8"/>
      <c r="AP906" s="8">
        <v>44.3</v>
      </c>
      <c r="AQ906" s="8"/>
      <c r="AR906" s="8">
        <v>0.001</v>
      </c>
      <c r="AS906" s="8">
        <v>0.027</v>
      </c>
      <c r="AT906" s="8"/>
      <c r="AU906" s="8"/>
      <c r="AV906" s="8">
        <v>1.39</v>
      </c>
      <c r="AW906" s="8">
        <v>5.7</v>
      </c>
      <c r="AX906" s="8">
        <v>13</v>
      </c>
      <c r="AY906" s="8">
        <v>0.005</v>
      </c>
      <c r="AZ906" s="8">
        <v>8.73</v>
      </c>
      <c r="BA906" s="8">
        <v>0.005</v>
      </c>
      <c r="BB906" s="8">
        <v>0.116</v>
      </c>
      <c r="BC906" s="8">
        <v>12.7</v>
      </c>
      <c r="BD906" s="8"/>
      <c r="BE906" s="8"/>
      <c r="BF906" s="8"/>
      <c r="BG906" s="8"/>
      <c r="BH906" s="8"/>
      <c r="BI906" s="8"/>
      <c r="BJ906" s="8">
        <v>337</v>
      </c>
      <c r="BK906" s="8"/>
      <c r="BL906" s="8">
        <v>0.549</v>
      </c>
      <c r="BM906" s="8">
        <v>102</v>
      </c>
      <c r="BN906" s="8">
        <v>30.8</v>
      </c>
      <c r="BO906" s="8">
        <v>31.3</v>
      </c>
      <c r="BP906" s="8">
        <v>50.2</v>
      </c>
      <c r="BQ906" s="8">
        <v>18.9</v>
      </c>
      <c r="BR906" s="8">
        <v>13</v>
      </c>
      <c r="BS906" s="8"/>
      <c r="BT906" s="8">
        <v>19.1</v>
      </c>
      <c r="BU906" s="8"/>
      <c r="BV906" s="8"/>
      <c r="BW906" s="8"/>
      <c r="BX906" s="8"/>
      <c r="BY906" s="9">
        <f>BM906/V906</f>
        <v>0.18246869409660108</v>
      </c>
    </row>
    <row r="907" spans="1:77" s="10" customFormat="1" ht="12.75">
      <c r="A907" s="8" t="s">
        <v>324</v>
      </c>
      <c r="B907" s="7" t="s">
        <v>240</v>
      </c>
      <c r="C907" s="8">
        <v>0</v>
      </c>
      <c r="D907" s="8">
        <v>146</v>
      </c>
      <c r="E907" s="8"/>
      <c r="F907" s="8"/>
      <c r="G907" s="8">
        <v>155</v>
      </c>
      <c r="H907" s="8"/>
      <c r="I907" s="8"/>
      <c r="J907" s="8"/>
      <c r="K907" s="8"/>
      <c r="L907" s="8"/>
      <c r="M907" s="8"/>
      <c r="N907" s="8"/>
      <c r="O907" s="8">
        <v>183</v>
      </c>
      <c r="P907" s="8"/>
      <c r="Q907" s="8"/>
      <c r="R907" s="8"/>
      <c r="S907" s="8"/>
      <c r="T907" s="8"/>
      <c r="U907" s="8">
        <v>3</v>
      </c>
      <c r="V907" s="8"/>
      <c r="W907" s="8"/>
      <c r="X907" s="8"/>
      <c r="Y907" s="8"/>
      <c r="Z907" s="8"/>
      <c r="AA907" s="8"/>
      <c r="AB907" s="8"/>
      <c r="AC907" s="8"/>
      <c r="AD907" s="8"/>
      <c r="AE907" s="8">
        <v>3290</v>
      </c>
      <c r="AF907" s="8"/>
      <c r="AG907" s="8"/>
      <c r="AH907" s="8"/>
      <c r="AI907" s="8"/>
      <c r="AJ907" s="8">
        <v>0</v>
      </c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>
        <v>8.49</v>
      </c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>
        <v>12.2</v>
      </c>
      <c r="BS907" s="8"/>
      <c r="BT907" s="8"/>
      <c r="BU907" s="8"/>
      <c r="BV907" s="8"/>
      <c r="BW907" s="8"/>
      <c r="BX907" s="8"/>
      <c r="BY907" s="9"/>
    </row>
    <row r="908" spans="1:77" s="10" customFormat="1" ht="12.75">
      <c r="A908" s="8" t="s">
        <v>324</v>
      </c>
      <c r="B908" s="7" t="s">
        <v>97</v>
      </c>
      <c r="C908" s="8">
        <v>0</v>
      </c>
      <c r="D908" s="8"/>
      <c r="E908" s="8"/>
      <c r="F908" s="8">
        <v>1.95</v>
      </c>
      <c r="G908" s="8">
        <v>145</v>
      </c>
      <c r="H908" s="8"/>
      <c r="I908" s="8">
        <v>0.01</v>
      </c>
      <c r="J908" s="8">
        <v>1.34</v>
      </c>
      <c r="K908" s="8">
        <v>0.019</v>
      </c>
      <c r="L908" s="8">
        <v>0.001</v>
      </c>
      <c r="M908" s="8"/>
      <c r="N908" s="8"/>
      <c r="O908" s="8">
        <v>169</v>
      </c>
      <c r="P908" s="8"/>
      <c r="Q908" s="8"/>
      <c r="R908" s="8">
        <v>44.3</v>
      </c>
      <c r="S908" s="8"/>
      <c r="T908" s="8"/>
      <c r="U908" s="8">
        <v>4</v>
      </c>
      <c r="V908" s="8">
        <v>796</v>
      </c>
      <c r="W908" s="8"/>
      <c r="X908" s="8"/>
      <c r="Y908" s="8">
        <v>47.4</v>
      </c>
      <c r="Z908" s="8"/>
      <c r="AA908" s="8"/>
      <c r="AB908" s="8"/>
      <c r="AC908" s="8"/>
      <c r="AD908" s="8"/>
      <c r="AE908" s="8">
        <v>1040</v>
      </c>
      <c r="AF908" s="8"/>
      <c r="AG908" s="8"/>
      <c r="AH908" s="8"/>
      <c r="AI908" s="8"/>
      <c r="AJ908" s="8">
        <v>0</v>
      </c>
      <c r="AK908" s="8"/>
      <c r="AL908" s="8">
        <v>0.005</v>
      </c>
      <c r="AM908" s="8">
        <v>1.39</v>
      </c>
      <c r="AN908" s="8"/>
      <c r="AO908" s="8"/>
      <c r="AP908" s="8">
        <v>61.8</v>
      </c>
      <c r="AQ908" s="8"/>
      <c r="AR908" s="8">
        <v>0.001</v>
      </c>
      <c r="AS908" s="8">
        <v>0.028</v>
      </c>
      <c r="AT908" s="8"/>
      <c r="AU908" s="8"/>
      <c r="AV908" s="8">
        <v>1.96</v>
      </c>
      <c r="AW908" s="8">
        <v>7.8</v>
      </c>
      <c r="AX908" s="8">
        <v>18</v>
      </c>
      <c r="AY908" s="8">
        <v>0.011000000000000001</v>
      </c>
      <c r="AZ908" s="8">
        <v>8.42</v>
      </c>
      <c r="BA908" s="8">
        <v>0.005</v>
      </c>
      <c r="BB908" s="8">
        <v>0.13</v>
      </c>
      <c r="BC908" s="8">
        <v>18.9</v>
      </c>
      <c r="BD908" s="8"/>
      <c r="BE908" s="8"/>
      <c r="BF908" s="8"/>
      <c r="BG908" s="8"/>
      <c r="BH908" s="8"/>
      <c r="BI908" s="8"/>
      <c r="BJ908" s="8">
        <v>470</v>
      </c>
      <c r="BK908" s="8"/>
      <c r="BL908" s="8">
        <v>0.756</v>
      </c>
      <c r="BM908" s="8">
        <v>135</v>
      </c>
      <c r="BN908" s="8">
        <v>42.9</v>
      </c>
      <c r="BO908" s="8">
        <v>31.6</v>
      </c>
      <c r="BP908" s="8">
        <v>61.4</v>
      </c>
      <c r="BQ908" s="8">
        <v>29.8</v>
      </c>
      <c r="BR908" s="8">
        <v>17.62</v>
      </c>
      <c r="BS908" s="8"/>
      <c r="BT908" s="8"/>
      <c r="BU908" s="8"/>
      <c r="BV908" s="8"/>
      <c r="BW908" s="8"/>
      <c r="BX908" s="8"/>
      <c r="BY908" s="9">
        <f>BM908/V908</f>
        <v>0.16959798994974876</v>
      </c>
    </row>
    <row r="909" spans="1:77" s="10" customFormat="1" ht="12.75">
      <c r="A909" s="8" t="s">
        <v>324</v>
      </c>
      <c r="B909" s="7" t="s">
        <v>263</v>
      </c>
      <c r="C909" s="8">
        <v>0</v>
      </c>
      <c r="D909" s="8">
        <v>104</v>
      </c>
      <c r="E909" s="8"/>
      <c r="F909" s="8"/>
      <c r="G909" s="8">
        <v>111</v>
      </c>
      <c r="H909" s="8"/>
      <c r="I909" s="8"/>
      <c r="J909" s="8"/>
      <c r="K909" s="8"/>
      <c r="L909" s="8"/>
      <c r="M909" s="8"/>
      <c r="N909" s="8"/>
      <c r="O909" s="8">
        <v>129</v>
      </c>
      <c r="P909" s="8"/>
      <c r="Q909" s="8"/>
      <c r="R909" s="8"/>
      <c r="S909" s="8"/>
      <c r="T909" s="8"/>
      <c r="U909" s="8">
        <v>3</v>
      </c>
      <c r="V909" s="8"/>
      <c r="W909" s="8"/>
      <c r="X909" s="8"/>
      <c r="Y909" s="8"/>
      <c r="Z909" s="8"/>
      <c r="AA909" s="8"/>
      <c r="AB909" s="8"/>
      <c r="AC909" s="8"/>
      <c r="AD909" s="8"/>
      <c r="AE909" s="8">
        <v>2140</v>
      </c>
      <c r="AF909" s="8"/>
      <c r="AG909" s="8"/>
      <c r="AH909" s="8"/>
      <c r="AI909" s="8"/>
      <c r="AJ909" s="8">
        <v>0</v>
      </c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>
        <v>8.85</v>
      </c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>
        <v>18.3</v>
      </c>
      <c r="BS909" s="8"/>
      <c r="BT909" s="8"/>
      <c r="BU909" s="8"/>
      <c r="BV909" s="8"/>
      <c r="BW909" s="8"/>
      <c r="BX909" s="8"/>
      <c r="BY909" s="9"/>
    </row>
    <row r="910" spans="1:77" s="10" customFormat="1" ht="12.75">
      <c r="A910" s="8" t="s">
        <v>324</v>
      </c>
      <c r="B910" s="7" t="s">
        <v>321</v>
      </c>
      <c r="C910" s="8">
        <v>0</v>
      </c>
      <c r="D910" s="8"/>
      <c r="E910" s="8"/>
      <c r="F910" s="8">
        <v>2.22</v>
      </c>
      <c r="G910" s="8">
        <v>138</v>
      </c>
      <c r="H910" s="8"/>
      <c r="I910" s="8">
        <v>0.01</v>
      </c>
      <c r="J910" s="8">
        <v>2.4</v>
      </c>
      <c r="K910" s="8">
        <v>0.005</v>
      </c>
      <c r="L910" s="8">
        <v>0.001</v>
      </c>
      <c r="M910" s="8"/>
      <c r="N910" s="8"/>
      <c r="O910" s="8">
        <v>168</v>
      </c>
      <c r="P910" s="8"/>
      <c r="Q910" s="8"/>
      <c r="R910" s="8">
        <v>42.5</v>
      </c>
      <c r="S910" s="8"/>
      <c r="T910" s="8"/>
      <c r="U910" s="8">
        <v>0</v>
      </c>
      <c r="V910" s="8">
        <v>732</v>
      </c>
      <c r="W910" s="8"/>
      <c r="X910" s="8"/>
      <c r="Y910" s="8">
        <v>67.9</v>
      </c>
      <c r="Z910" s="8"/>
      <c r="AA910" s="8"/>
      <c r="AB910" s="8"/>
      <c r="AC910" s="8"/>
      <c r="AD910" s="8"/>
      <c r="AE910" s="8">
        <v>2616</v>
      </c>
      <c r="AF910" s="8"/>
      <c r="AG910" s="8"/>
      <c r="AH910" s="8"/>
      <c r="AI910" s="8"/>
      <c r="AJ910" s="8">
        <v>0</v>
      </c>
      <c r="AK910" s="8"/>
      <c r="AL910" s="8">
        <v>0.005</v>
      </c>
      <c r="AM910" s="8">
        <v>2.53</v>
      </c>
      <c r="AN910" s="8"/>
      <c r="AO910" s="8"/>
      <c r="AP910" s="8">
        <v>56.4</v>
      </c>
      <c r="AQ910" s="8"/>
      <c r="AR910" s="8">
        <v>0.001</v>
      </c>
      <c r="AS910" s="8">
        <v>0.07400000000000001</v>
      </c>
      <c r="AT910" s="8"/>
      <c r="AU910" s="8"/>
      <c r="AV910" s="8">
        <v>2.22</v>
      </c>
      <c r="AW910" s="8">
        <v>6.8</v>
      </c>
      <c r="AX910" s="8">
        <v>17.5</v>
      </c>
      <c r="AY910" s="8">
        <v>0.005</v>
      </c>
      <c r="AZ910" s="8">
        <v>8.57</v>
      </c>
      <c r="BA910" s="8">
        <v>0.005</v>
      </c>
      <c r="BB910" s="8">
        <v>0.171</v>
      </c>
      <c r="BC910" s="8">
        <v>16.4</v>
      </c>
      <c r="BD910" s="8"/>
      <c r="BE910" s="8"/>
      <c r="BF910" s="8"/>
      <c r="BG910" s="8"/>
      <c r="BH910" s="8"/>
      <c r="BI910" s="8"/>
      <c r="BJ910" s="8">
        <v>412</v>
      </c>
      <c r="BK910" s="8"/>
      <c r="BL910" s="8">
        <v>0.807</v>
      </c>
      <c r="BM910" s="8">
        <v>122</v>
      </c>
      <c r="BN910" s="8">
        <v>38.2</v>
      </c>
      <c r="BO910" s="8">
        <v>56.1</v>
      </c>
      <c r="BP910" s="8">
        <v>102.9</v>
      </c>
      <c r="BQ910" s="8">
        <v>46.8</v>
      </c>
      <c r="BR910" s="8"/>
      <c r="BS910" s="8"/>
      <c r="BT910" s="8">
        <v>78.7</v>
      </c>
      <c r="BU910" s="8"/>
      <c r="BV910" s="8"/>
      <c r="BW910" s="8"/>
      <c r="BX910" s="8"/>
      <c r="BY910" s="9">
        <f>BM910/V910</f>
        <v>0.16666666666666666</v>
      </c>
    </row>
    <row r="911" spans="1:77" s="10" customFormat="1" ht="12.75">
      <c r="A911" s="8" t="s">
        <v>324</v>
      </c>
      <c r="B911" s="7" t="s">
        <v>189</v>
      </c>
      <c r="C911" s="8">
        <v>0</v>
      </c>
      <c r="D911" s="8">
        <v>124</v>
      </c>
      <c r="E911" s="8"/>
      <c r="F911" s="8"/>
      <c r="G911" s="8">
        <v>118</v>
      </c>
      <c r="H911" s="8"/>
      <c r="I911" s="8"/>
      <c r="J911" s="8"/>
      <c r="K911" s="8"/>
      <c r="L911" s="8"/>
      <c r="M911" s="8"/>
      <c r="N911" s="8"/>
      <c r="O911" s="8">
        <v>136</v>
      </c>
      <c r="P911" s="8"/>
      <c r="Q911" s="8"/>
      <c r="R911" s="8"/>
      <c r="S911" s="8"/>
      <c r="T911" s="8"/>
      <c r="U911" s="8">
        <v>4</v>
      </c>
      <c r="V911" s="8"/>
      <c r="W911" s="8"/>
      <c r="X911" s="8"/>
      <c r="Y911" s="8"/>
      <c r="Z911" s="8"/>
      <c r="AA911" s="8"/>
      <c r="AB911" s="8"/>
      <c r="AC911" s="8"/>
      <c r="AD911" s="8"/>
      <c r="AE911" s="8">
        <v>2310</v>
      </c>
      <c r="AF911" s="8"/>
      <c r="AG911" s="8"/>
      <c r="AH911" s="8"/>
      <c r="AI911" s="8"/>
      <c r="AJ911" s="8">
        <v>0</v>
      </c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>
        <v>8.39</v>
      </c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>
        <v>19.8</v>
      </c>
      <c r="BS911" s="8"/>
      <c r="BT911" s="8"/>
      <c r="BU911" s="8"/>
      <c r="BV911" s="8"/>
      <c r="BW911" s="8"/>
      <c r="BX911" s="8"/>
      <c r="BY911" s="9"/>
    </row>
    <row r="912" spans="1:77" s="10" customFormat="1" ht="12.75">
      <c r="A912" s="8" t="s">
        <v>324</v>
      </c>
      <c r="B912" s="7" t="s">
        <v>313</v>
      </c>
      <c r="C912" s="8">
        <v>0</v>
      </c>
      <c r="D912" s="8">
        <v>118</v>
      </c>
      <c r="E912" s="8"/>
      <c r="F912" s="8">
        <v>1.31</v>
      </c>
      <c r="G912" s="8">
        <v>117</v>
      </c>
      <c r="H912" s="8"/>
      <c r="I912" s="8">
        <v>0.01</v>
      </c>
      <c r="J912" s="8">
        <v>2.4</v>
      </c>
      <c r="K912" s="8">
        <v>0.005</v>
      </c>
      <c r="L912" s="8">
        <v>0.001</v>
      </c>
      <c r="M912" s="8"/>
      <c r="N912" s="8"/>
      <c r="O912" s="8">
        <v>142</v>
      </c>
      <c r="P912" s="8"/>
      <c r="Q912" s="8"/>
      <c r="R912" s="8">
        <v>36.2</v>
      </c>
      <c r="S912" s="8"/>
      <c r="T912" s="8"/>
      <c r="U912" s="8">
        <v>1</v>
      </c>
      <c r="V912" s="8">
        <v>588</v>
      </c>
      <c r="W912" s="8"/>
      <c r="X912" s="8"/>
      <c r="Y912" s="8">
        <v>38.5</v>
      </c>
      <c r="Z912" s="8"/>
      <c r="AA912" s="8"/>
      <c r="AB912" s="8"/>
      <c r="AC912" s="8"/>
      <c r="AD912" s="8"/>
      <c r="AE912" s="8">
        <v>2390</v>
      </c>
      <c r="AF912" s="8"/>
      <c r="AG912" s="8"/>
      <c r="AH912" s="8"/>
      <c r="AI912" s="8"/>
      <c r="AJ912" s="8">
        <v>0</v>
      </c>
      <c r="AK912" s="8"/>
      <c r="AL912" s="8">
        <v>0.005</v>
      </c>
      <c r="AM912" s="8">
        <v>1.94</v>
      </c>
      <c r="AN912" s="8"/>
      <c r="AO912" s="8"/>
      <c r="AP912" s="8">
        <v>46.6</v>
      </c>
      <c r="AQ912" s="8"/>
      <c r="AR912" s="8">
        <v>0.001</v>
      </c>
      <c r="AS912" s="8">
        <v>0.043000000000000003</v>
      </c>
      <c r="AT912" s="8"/>
      <c r="AU912" s="8"/>
      <c r="AV912" s="8">
        <v>1.31</v>
      </c>
      <c r="AW912" s="8">
        <v>6.1</v>
      </c>
      <c r="AX912" s="8">
        <v>13.1</v>
      </c>
      <c r="AY912" s="8">
        <v>0.005</v>
      </c>
      <c r="AZ912" s="8">
        <v>8.4</v>
      </c>
      <c r="BA912" s="8">
        <v>0.005</v>
      </c>
      <c r="BB912" s="8">
        <v>0.108</v>
      </c>
      <c r="BC912" s="8">
        <v>13.7</v>
      </c>
      <c r="BD912" s="8"/>
      <c r="BE912" s="8"/>
      <c r="BF912" s="8"/>
      <c r="BG912" s="8"/>
      <c r="BH912" s="8"/>
      <c r="BI912" s="8"/>
      <c r="BJ912" s="8">
        <v>351</v>
      </c>
      <c r="BK912" s="8"/>
      <c r="BL912" s="8">
        <v>0.537</v>
      </c>
      <c r="BM912" s="8">
        <v>105</v>
      </c>
      <c r="BN912" s="8">
        <v>32.2</v>
      </c>
      <c r="BO912" s="8">
        <v>43</v>
      </c>
      <c r="BP912" s="8">
        <v>75.8</v>
      </c>
      <c r="BQ912" s="8">
        <v>32.7</v>
      </c>
      <c r="BR912" s="8">
        <v>18.8</v>
      </c>
      <c r="BS912" s="8"/>
      <c r="BT912" s="8">
        <v>46.8</v>
      </c>
      <c r="BU912" s="8"/>
      <c r="BV912" s="8"/>
      <c r="BW912" s="8"/>
      <c r="BX912" s="8"/>
      <c r="BY912" s="9">
        <f>BM912/V912</f>
        <v>0.17857142857142858</v>
      </c>
    </row>
    <row r="913" spans="1:77" s="10" customFormat="1" ht="12.75">
      <c r="A913" s="8" t="s">
        <v>324</v>
      </c>
      <c r="B913" s="7" t="s">
        <v>241</v>
      </c>
      <c r="C913" s="8">
        <v>0</v>
      </c>
      <c r="D913" s="8">
        <v>106</v>
      </c>
      <c r="E913" s="8"/>
      <c r="F913" s="8"/>
      <c r="G913" s="8">
        <v>114</v>
      </c>
      <c r="H913" s="8"/>
      <c r="I913" s="8"/>
      <c r="J913" s="8"/>
      <c r="K913" s="8"/>
      <c r="L913" s="8"/>
      <c r="M913" s="8"/>
      <c r="N913" s="8"/>
      <c r="O913" s="8">
        <v>131</v>
      </c>
      <c r="P913" s="8"/>
      <c r="Q913" s="8"/>
      <c r="R913" s="8"/>
      <c r="S913" s="8"/>
      <c r="T913" s="8"/>
      <c r="U913" s="8">
        <v>4</v>
      </c>
      <c r="V913" s="8"/>
      <c r="W913" s="8"/>
      <c r="X913" s="8"/>
      <c r="Y913" s="8"/>
      <c r="Z913" s="8"/>
      <c r="AA913" s="8"/>
      <c r="AB913" s="8"/>
      <c r="AC913" s="8"/>
      <c r="AD913" s="8"/>
      <c r="AE913" s="8">
        <v>2300</v>
      </c>
      <c r="AF913" s="8"/>
      <c r="AG913" s="8"/>
      <c r="AH913" s="8"/>
      <c r="AI913" s="8"/>
      <c r="AJ913" s="8">
        <v>0</v>
      </c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>
        <v>8.61</v>
      </c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>
        <v>19.4</v>
      </c>
      <c r="BS913" s="8"/>
      <c r="BT913" s="8"/>
      <c r="BU913" s="8"/>
      <c r="BV913" s="8"/>
      <c r="BW913" s="8"/>
      <c r="BX913" s="8"/>
      <c r="BY913" s="9"/>
    </row>
    <row r="914" spans="1:77" s="10" customFormat="1" ht="12.75">
      <c r="A914" s="8" t="s">
        <v>324</v>
      </c>
      <c r="B914" s="7" t="s">
        <v>287</v>
      </c>
      <c r="C914" s="8">
        <v>0</v>
      </c>
      <c r="D914" s="8">
        <v>128</v>
      </c>
      <c r="E914" s="8"/>
      <c r="F914" s="8">
        <v>1.72</v>
      </c>
      <c r="G914" s="8">
        <v>130</v>
      </c>
      <c r="H914" s="8"/>
      <c r="I914" s="8">
        <v>0.01</v>
      </c>
      <c r="J914" s="8">
        <v>1.54</v>
      </c>
      <c r="K914" s="8">
        <v>0.024</v>
      </c>
      <c r="L914" s="8">
        <v>0.001</v>
      </c>
      <c r="M914" s="8"/>
      <c r="N914" s="8"/>
      <c r="O914" s="8">
        <v>148</v>
      </c>
      <c r="P914" s="8"/>
      <c r="Q914" s="8"/>
      <c r="R914" s="8">
        <v>40.9</v>
      </c>
      <c r="S914" s="8"/>
      <c r="T914" s="8"/>
      <c r="U914" s="8">
        <v>4</v>
      </c>
      <c r="V914" s="8">
        <v>750</v>
      </c>
      <c r="W914" s="8"/>
      <c r="X914" s="8"/>
      <c r="Y914" s="8">
        <v>45.3</v>
      </c>
      <c r="Z914" s="8"/>
      <c r="AA914" s="8"/>
      <c r="AB914" s="8"/>
      <c r="AC914" s="8"/>
      <c r="AD914" s="8"/>
      <c r="AE914" s="8">
        <v>2310</v>
      </c>
      <c r="AF914" s="8"/>
      <c r="AG914" s="8"/>
      <c r="AH914" s="8"/>
      <c r="AI914" s="8"/>
      <c r="AJ914" s="8">
        <v>0</v>
      </c>
      <c r="AK914" s="8"/>
      <c r="AL914" s="8">
        <v>0.005</v>
      </c>
      <c r="AM914" s="8">
        <v>1.93</v>
      </c>
      <c r="AN914" s="8"/>
      <c r="AO914" s="8"/>
      <c r="AP914" s="8">
        <v>56.3</v>
      </c>
      <c r="AQ914" s="8"/>
      <c r="AR914" s="8">
        <v>0.001</v>
      </c>
      <c r="AS914" s="8">
        <v>0.062</v>
      </c>
      <c r="AT914" s="8"/>
      <c r="AU914" s="8"/>
      <c r="AV914" s="8">
        <v>1.73</v>
      </c>
      <c r="AW914" s="8">
        <v>6.5</v>
      </c>
      <c r="AX914" s="8">
        <v>16.8</v>
      </c>
      <c r="AY914" s="8">
        <v>0.005</v>
      </c>
      <c r="AZ914" s="8">
        <v>8.6</v>
      </c>
      <c r="BA914" s="8">
        <v>0.005</v>
      </c>
      <c r="BB914" s="8">
        <v>0.131</v>
      </c>
      <c r="BC914" s="8">
        <v>16.8</v>
      </c>
      <c r="BD914" s="8"/>
      <c r="BE914" s="8"/>
      <c r="BF914" s="8"/>
      <c r="BG914" s="8"/>
      <c r="BH914" s="8"/>
      <c r="BI914" s="8"/>
      <c r="BJ914" s="8">
        <v>410</v>
      </c>
      <c r="BK914" s="8"/>
      <c r="BL914" s="8">
        <v>0.655</v>
      </c>
      <c r="BM914" s="8">
        <v>129</v>
      </c>
      <c r="BN914" s="8">
        <v>40.1</v>
      </c>
      <c r="BO914" s="8">
        <v>59.6</v>
      </c>
      <c r="BP914" s="8">
        <v>116</v>
      </c>
      <c r="BQ914" s="8">
        <v>56.4</v>
      </c>
      <c r="BR914" s="8">
        <v>25.6</v>
      </c>
      <c r="BS914" s="8"/>
      <c r="BT914" s="8">
        <v>39.3</v>
      </c>
      <c r="BU914" s="8"/>
      <c r="BV914" s="8"/>
      <c r="BW914" s="8"/>
      <c r="BX914" s="8"/>
      <c r="BY914" s="9">
        <f>BM914/V914</f>
        <v>0.172</v>
      </c>
    </row>
    <row r="915" spans="1:77" s="10" customFormat="1" ht="12.75">
      <c r="A915" s="8" t="s">
        <v>324</v>
      </c>
      <c r="B915" s="7" t="s">
        <v>105</v>
      </c>
      <c r="C915" s="8">
        <v>0</v>
      </c>
      <c r="D915" s="8"/>
      <c r="E915" s="8"/>
      <c r="F915" s="8"/>
      <c r="G915" s="8">
        <v>117</v>
      </c>
      <c r="H915" s="8"/>
      <c r="I915" s="8"/>
      <c r="J915" s="8"/>
      <c r="K915" s="8"/>
      <c r="L915" s="8"/>
      <c r="M915" s="8"/>
      <c r="N915" s="8"/>
      <c r="O915" s="8">
        <v>143</v>
      </c>
      <c r="P915" s="8"/>
      <c r="Q915" s="8"/>
      <c r="R915" s="8"/>
      <c r="S915" s="8"/>
      <c r="T915" s="8"/>
      <c r="U915" s="8">
        <v>0</v>
      </c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>
        <v>0</v>
      </c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9"/>
    </row>
    <row r="916" spans="1:77" s="10" customFormat="1" ht="12.75">
      <c r="A916" s="8" t="s">
        <v>324</v>
      </c>
      <c r="B916" s="7" t="s">
        <v>105</v>
      </c>
      <c r="C916" s="8">
        <v>0</v>
      </c>
      <c r="D916" s="8">
        <v>118</v>
      </c>
      <c r="E916" s="8"/>
      <c r="F916" s="8"/>
      <c r="G916" s="8">
        <v>108</v>
      </c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>
        <v>2330</v>
      </c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>
        <v>8.69</v>
      </c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>
        <v>23</v>
      </c>
      <c r="BS916" s="8"/>
      <c r="BT916" s="8"/>
      <c r="BU916" s="8"/>
      <c r="BV916" s="8"/>
      <c r="BW916" s="8"/>
      <c r="BX916" s="8"/>
      <c r="BY916" s="9"/>
    </row>
    <row r="917" spans="1:77" s="10" customFormat="1" ht="12.75">
      <c r="A917" s="8" t="s">
        <v>324</v>
      </c>
      <c r="B917" s="7" t="s">
        <v>106</v>
      </c>
      <c r="C917" s="8">
        <v>0</v>
      </c>
      <c r="D917" s="8"/>
      <c r="E917" s="8"/>
      <c r="F917" s="8">
        <v>1.55</v>
      </c>
      <c r="G917" s="8">
        <v>144</v>
      </c>
      <c r="H917" s="8"/>
      <c r="I917" s="8">
        <v>0.01</v>
      </c>
      <c r="J917" s="8">
        <v>0.274</v>
      </c>
      <c r="K917" s="8">
        <v>0.005</v>
      </c>
      <c r="L917" s="8">
        <v>0.001</v>
      </c>
      <c r="M917" s="8"/>
      <c r="N917" s="8"/>
      <c r="O917" s="8">
        <v>176</v>
      </c>
      <c r="P917" s="8"/>
      <c r="Q917" s="8"/>
      <c r="R917" s="8">
        <v>46.2</v>
      </c>
      <c r="S917" s="8"/>
      <c r="T917" s="8"/>
      <c r="U917" s="8">
        <v>0</v>
      </c>
      <c r="V917" s="8">
        <v>935</v>
      </c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>
        <v>0</v>
      </c>
      <c r="AK917" s="8"/>
      <c r="AL917" s="8">
        <v>0.005</v>
      </c>
      <c r="AM917" s="8">
        <v>0.39</v>
      </c>
      <c r="AN917" s="8"/>
      <c r="AO917" s="8"/>
      <c r="AP917" s="8">
        <v>71.6</v>
      </c>
      <c r="AQ917" s="8"/>
      <c r="AR917" s="8">
        <v>0.001</v>
      </c>
      <c r="AS917" s="8">
        <v>0.023</v>
      </c>
      <c r="AT917" s="8"/>
      <c r="AU917" s="8"/>
      <c r="AV917" s="8">
        <v>1.55</v>
      </c>
      <c r="AW917" s="8">
        <v>8.6</v>
      </c>
      <c r="AX917" s="8">
        <v>14.4</v>
      </c>
      <c r="AY917" s="8">
        <v>0.005</v>
      </c>
      <c r="AZ917" s="8">
        <v>8.3</v>
      </c>
      <c r="BA917" s="8">
        <v>0.005</v>
      </c>
      <c r="BB917" s="8">
        <v>0.098</v>
      </c>
      <c r="BC917" s="8">
        <v>20.4</v>
      </c>
      <c r="BD917" s="8"/>
      <c r="BE917" s="8"/>
      <c r="BF917" s="8"/>
      <c r="BG917" s="8"/>
      <c r="BH917" s="8"/>
      <c r="BI917" s="8"/>
      <c r="BJ917" s="8">
        <v>498</v>
      </c>
      <c r="BK917" s="8"/>
      <c r="BL917" s="8">
        <v>0.917</v>
      </c>
      <c r="BM917" s="8">
        <v>157</v>
      </c>
      <c r="BN917" s="8">
        <v>49.1</v>
      </c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9">
        <f>BM917/V917</f>
        <v>0.1679144385026738</v>
      </c>
    </row>
    <row r="918" spans="1:77" s="10" customFormat="1" ht="12.75">
      <c r="A918" s="8" t="s">
        <v>324</v>
      </c>
      <c r="B918" s="7" t="s">
        <v>106</v>
      </c>
      <c r="C918" s="8">
        <v>0</v>
      </c>
      <c r="D918" s="8">
        <v>146</v>
      </c>
      <c r="E918" s="8"/>
      <c r="F918" s="8"/>
      <c r="G918" s="8">
        <v>144</v>
      </c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>
        <v>28.6</v>
      </c>
      <c r="Z918" s="8"/>
      <c r="AA918" s="8"/>
      <c r="AB918" s="8"/>
      <c r="AC918" s="8"/>
      <c r="AD918" s="8"/>
      <c r="AE918" s="8">
        <v>3260</v>
      </c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>
        <v>8.69</v>
      </c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>
        <v>15.1</v>
      </c>
      <c r="BP918" s="8">
        <v>38.1</v>
      </c>
      <c r="BQ918" s="8">
        <v>23.1</v>
      </c>
      <c r="BR918" s="8">
        <v>26.2</v>
      </c>
      <c r="BS918" s="8"/>
      <c r="BT918" s="8">
        <v>17.8</v>
      </c>
      <c r="BU918" s="8"/>
      <c r="BV918" s="8"/>
      <c r="BW918" s="8"/>
      <c r="BX918" s="8"/>
      <c r="BY918" s="9"/>
    </row>
    <row r="919" spans="1:77" s="10" customFormat="1" ht="12.75">
      <c r="A919" s="8" t="s">
        <v>324</v>
      </c>
      <c r="B919" s="7" t="s">
        <v>107</v>
      </c>
      <c r="C919" s="8">
        <v>0</v>
      </c>
      <c r="D919" s="8">
        <v>166</v>
      </c>
      <c r="E919" s="8"/>
      <c r="F919" s="8"/>
      <c r="G919" s="8">
        <v>177</v>
      </c>
      <c r="H919" s="8"/>
      <c r="I919" s="8"/>
      <c r="J919" s="8"/>
      <c r="K919" s="8"/>
      <c r="L919" s="8"/>
      <c r="M919" s="8"/>
      <c r="N919" s="8"/>
      <c r="O919" s="8">
        <v>216</v>
      </c>
      <c r="P919" s="8"/>
      <c r="Q919" s="8"/>
      <c r="R919" s="8"/>
      <c r="S919" s="8"/>
      <c r="T919" s="8"/>
      <c r="U919" s="8">
        <v>0</v>
      </c>
      <c r="V919" s="8"/>
      <c r="W919" s="8"/>
      <c r="X919" s="8"/>
      <c r="Y919" s="8"/>
      <c r="Z919" s="8"/>
      <c r="AA919" s="8"/>
      <c r="AB919" s="8"/>
      <c r="AC919" s="8"/>
      <c r="AD919" s="8"/>
      <c r="AE919" s="8">
        <v>5250</v>
      </c>
      <c r="AF919" s="8"/>
      <c r="AG919" s="8"/>
      <c r="AH919" s="8"/>
      <c r="AI919" s="8"/>
      <c r="AJ919" s="8">
        <v>0</v>
      </c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>
        <v>8.86</v>
      </c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>
        <v>26.8</v>
      </c>
      <c r="BS919" s="8"/>
      <c r="BT919" s="8"/>
      <c r="BU919" s="8"/>
      <c r="BV919" s="8"/>
      <c r="BW919" s="8"/>
      <c r="BX919" s="8"/>
      <c r="BY919" s="9"/>
    </row>
    <row r="920" spans="1:77" s="10" customFormat="1" ht="12.75">
      <c r="A920" s="8" t="s">
        <v>324</v>
      </c>
      <c r="B920" s="7" t="s">
        <v>314</v>
      </c>
      <c r="C920" s="8">
        <v>0</v>
      </c>
      <c r="D920" s="8">
        <v>124</v>
      </c>
      <c r="E920" s="8"/>
      <c r="F920" s="8">
        <v>1.85</v>
      </c>
      <c r="G920" s="8">
        <v>122</v>
      </c>
      <c r="H920" s="8"/>
      <c r="I920" s="8">
        <v>0.01</v>
      </c>
      <c r="J920" s="8">
        <v>0.48100000000000004</v>
      </c>
      <c r="K920" s="8">
        <v>0.005</v>
      </c>
      <c r="L920" s="8">
        <v>0.001</v>
      </c>
      <c r="M920" s="8"/>
      <c r="N920" s="8"/>
      <c r="O920" s="8">
        <v>135</v>
      </c>
      <c r="P920" s="8"/>
      <c r="Q920" s="8"/>
      <c r="R920" s="8">
        <v>38.2</v>
      </c>
      <c r="S920" s="8"/>
      <c r="T920" s="8"/>
      <c r="U920" s="8">
        <v>7</v>
      </c>
      <c r="V920" s="8">
        <v>743</v>
      </c>
      <c r="W920" s="8"/>
      <c r="X920" s="8"/>
      <c r="Y920" s="8">
        <v>35.1</v>
      </c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>
        <v>0</v>
      </c>
      <c r="AK920" s="8"/>
      <c r="AL920" s="8">
        <v>0.005</v>
      </c>
      <c r="AM920" s="8">
        <v>0.63</v>
      </c>
      <c r="AN920" s="8"/>
      <c r="AO920" s="8"/>
      <c r="AP920" s="8">
        <v>61.3</v>
      </c>
      <c r="AQ920" s="8"/>
      <c r="AR920" s="8">
        <v>0.001</v>
      </c>
      <c r="AS920" s="8">
        <v>0.032</v>
      </c>
      <c r="AT920" s="8"/>
      <c r="AU920" s="8"/>
      <c r="AV920" s="8">
        <v>1.86</v>
      </c>
      <c r="AW920" s="8">
        <v>7.2</v>
      </c>
      <c r="AX920" s="8">
        <v>14.1</v>
      </c>
      <c r="AY920" s="8">
        <v>0.005</v>
      </c>
      <c r="AZ920" s="8">
        <v>8.9</v>
      </c>
      <c r="BA920" s="8">
        <v>0.005</v>
      </c>
      <c r="BB920" s="8">
        <v>0.10600000000000001</v>
      </c>
      <c r="BC920" s="8">
        <v>18.4</v>
      </c>
      <c r="BD920" s="8"/>
      <c r="BE920" s="8"/>
      <c r="BF920" s="8"/>
      <c r="BG920" s="8"/>
      <c r="BH920" s="8"/>
      <c r="BI920" s="8"/>
      <c r="BJ920" s="8">
        <v>457</v>
      </c>
      <c r="BK920" s="8"/>
      <c r="BL920" s="8">
        <v>0.74</v>
      </c>
      <c r="BM920" s="8">
        <v>134</v>
      </c>
      <c r="BN920" s="8">
        <v>40</v>
      </c>
      <c r="BO920" s="8">
        <v>26.7</v>
      </c>
      <c r="BP920" s="8">
        <v>54.9</v>
      </c>
      <c r="BQ920" s="8">
        <v>28.2</v>
      </c>
      <c r="BR920" s="8"/>
      <c r="BS920" s="8"/>
      <c r="BT920" s="8"/>
      <c r="BU920" s="8"/>
      <c r="BV920" s="8"/>
      <c r="BW920" s="8"/>
      <c r="BX920" s="8"/>
      <c r="BY920" s="9">
        <f>BM920/V920</f>
        <v>0.180349932705249</v>
      </c>
    </row>
    <row r="921" spans="1:77" s="10" customFormat="1" ht="12.75">
      <c r="A921" s="8" t="s">
        <v>324</v>
      </c>
      <c r="B921" s="7" t="s">
        <v>242</v>
      </c>
      <c r="C921" s="8">
        <v>0</v>
      </c>
      <c r="D921" s="8">
        <v>112</v>
      </c>
      <c r="E921" s="8"/>
      <c r="F921" s="8"/>
      <c r="G921" s="8">
        <v>114</v>
      </c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>
        <v>2340</v>
      </c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>
        <v>8.64</v>
      </c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>
        <v>19.7</v>
      </c>
      <c r="BS921" s="8"/>
      <c r="BT921" s="8"/>
      <c r="BU921" s="8"/>
      <c r="BV921" s="8"/>
      <c r="BW921" s="8"/>
      <c r="BX921" s="8"/>
      <c r="BY921" s="9"/>
    </row>
    <row r="922" spans="1:77" s="10" customFormat="1" ht="12.75">
      <c r="A922" s="8" t="s">
        <v>324</v>
      </c>
      <c r="B922" s="7" t="s">
        <v>205</v>
      </c>
      <c r="C922" s="8">
        <v>0</v>
      </c>
      <c r="D922" s="8">
        <v>96</v>
      </c>
      <c r="E922" s="8"/>
      <c r="F922" s="8">
        <v>1.24</v>
      </c>
      <c r="G922" s="8">
        <v>104</v>
      </c>
      <c r="H922" s="8">
        <v>0.07100000000000001</v>
      </c>
      <c r="I922" s="8">
        <v>0.01</v>
      </c>
      <c r="J922" s="8">
        <v>0.785</v>
      </c>
      <c r="K922" s="8">
        <v>0.006</v>
      </c>
      <c r="L922" s="8">
        <v>0.001</v>
      </c>
      <c r="M922" s="8"/>
      <c r="N922" s="8"/>
      <c r="O922" s="8">
        <v>127</v>
      </c>
      <c r="P922" s="8"/>
      <c r="Q922" s="8"/>
      <c r="R922" s="8">
        <v>29.2</v>
      </c>
      <c r="S922" s="8"/>
      <c r="T922" s="8"/>
      <c r="U922" s="8">
        <v>0</v>
      </c>
      <c r="V922" s="8">
        <v>410</v>
      </c>
      <c r="W922" s="8"/>
      <c r="X922" s="8"/>
      <c r="Y922" s="8">
        <v>31.6</v>
      </c>
      <c r="Z922" s="8"/>
      <c r="AA922" s="8"/>
      <c r="AB922" s="8"/>
      <c r="AC922" s="8"/>
      <c r="AD922" s="8"/>
      <c r="AE922" s="8">
        <v>1853</v>
      </c>
      <c r="AF922" s="8"/>
      <c r="AG922" s="8"/>
      <c r="AH922" s="8"/>
      <c r="AI922" s="8">
        <v>0.25</v>
      </c>
      <c r="AJ922" s="8">
        <v>0</v>
      </c>
      <c r="AK922" s="8">
        <v>4.41</v>
      </c>
      <c r="AL922" s="8">
        <v>0.005</v>
      </c>
      <c r="AM922" s="8">
        <v>0.895</v>
      </c>
      <c r="AN922" s="8"/>
      <c r="AO922" s="8"/>
      <c r="AP922" s="8">
        <v>37.3</v>
      </c>
      <c r="AQ922" s="8"/>
      <c r="AR922" s="8">
        <v>0.001</v>
      </c>
      <c r="AS922" s="8">
        <v>0.033</v>
      </c>
      <c r="AT922" s="8"/>
      <c r="AU922" s="8"/>
      <c r="AV922" s="8">
        <v>1.25</v>
      </c>
      <c r="AW922" s="8">
        <v>5.5</v>
      </c>
      <c r="AX922" s="8"/>
      <c r="AY922" s="8">
        <v>0.005</v>
      </c>
      <c r="AZ922" s="8">
        <v>8.42</v>
      </c>
      <c r="BA922" s="8">
        <v>0.005</v>
      </c>
      <c r="BB922" s="8">
        <v>0.076</v>
      </c>
      <c r="BC922" s="8">
        <v>10.9</v>
      </c>
      <c r="BD922" s="8"/>
      <c r="BE922" s="8"/>
      <c r="BF922" s="8"/>
      <c r="BG922" s="8"/>
      <c r="BH922" s="8"/>
      <c r="BI922" s="8"/>
      <c r="BJ922" s="8">
        <v>277</v>
      </c>
      <c r="BK922" s="8"/>
      <c r="BL922" s="8">
        <v>0.522</v>
      </c>
      <c r="BM922" s="8">
        <v>84.9</v>
      </c>
      <c r="BN922" s="8">
        <v>27.4</v>
      </c>
      <c r="BO922" s="8">
        <v>28.8</v>
      </c>
      <c r="BP922" s="8">
        <v>51.8</v>
      </c>
      <c r="BQ922" s="8">
        <v>23</v>
      </c>
      <c r="BR922" s="8">
        <v>19.36</v>
      </c>
      <c r="BS922" s="8"/>
      <c r="BT922" s="8"/>
      <c r="BU922" s="8"/>
      <c r="BV922" s="8"/>
      <c r="BW922" s="8"/>
      <c r="BX922" s="8"/>
      <c r="BY922" s="9">
        <f>BM922/V922</f>
        <v>0.20707317073170733</v>
      </c>
    </row>
    <row r="923" spans="1:77" s="10" customFormat="1" ht="12.75">
      <c r="A923" s="8" t="s">
        <v>324</v>
      </c>
      <c r="B923" s="7" t="s">
        <v>243</v>
      </c>
      <c r="C923" s="8">
        <v>0</v>
      </c>
      <c r="D923" s="8">
        <v>100</v>
      </c>
      <c r="E923" s="8"/>
      <c r="F923" s="8"/>
      <c r="G923" s="8">
        <v>92</v>
      </c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>
        <v>1570</v>
      </c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>
        <v>8.44</v>
      </c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>
        <v>20.2</v>
      </c>
      <c r="BS923" s="8"/>
      <c r="BT923" s="8"/>
      <c r="BU923" s="8"/>
      <c r="BV923" s="8"/>
      <c r="BW923" s="8"/>
      <c r="BX923" s="8"/>
      <c r="BY923" s="9"/>
    </row>
    <row r="924" spans="1:77" s="10" customFormat="1" ht="12.75">
      <c r="A924" s="8" t="s">
        <v>324</v>
      </c>
      <c r="B924" s="7" t="s">
        <v>116</v>
      </c>
      <c r="C924" s="8">
        <v>0</v>
      </c>
      <c r="D924" s="8">
        <v>100</v>
      </c>
      <c r="E924" s="8"/>
      <c r="F924" s="8">
        <v>1.01</v>
      </c>
      <c r="G924" s="8">
        <v>106</v>
      </c>
      <c r="H924" s="8">
        <v>0.038</v>
      </c>
      <c r="I924" s="8">
        <v>0.01</v>
      </c>
      <c r="J924" s="8">
        <v>0.453</v>
      </c>
      <c r="K924" s="8">
        <v>0.005</v>
      </c>
      <c r="L924" s="8">
        <v>0.001</v>
      </c>
      <c r="M924" s="8">
        <v>0.001</v>
      </c>
      <c r="N924" s="8"/>
      <c r="O924" s="8">
        <v>128</v>
      </c>
      <c r="P924" s="8"/>
      <c r="Q924" s="8"/>
      <c r="R924" s="8">
        <v>33.5</v>
      </c>
      <c r="S924" s="8"/>
      <c r="T924" s="8"/>
      <c r="U924" s="8">
        <v>0</v>
      </c>
      <c r="V924" s="8">
        <v>456</v>
      </c>
      <c r="W924" s="8"/>
      <c r="X924" s="8"/>
      <c r="Y924" s="8">
        <v>22.9</v>
      </c>
      <c r="Z924" s="8"/>
      <c r="AA924" s="8"/>
      <c r="AB924" s="8"/>
      <c r="AC924" s="8"/>
      <c r="AD924" s="8"/>
      <c r="AE924" s="8">
        <v>1648</v>
      </c>
      <c r="AF924" s="8"/>
      <c r="AG924" s="8"/>
      <c r="AH924" s="8"/>
      <c r="AI924" s="8">
        <v>0.25</v>
      </c>
      <c r="AJ924" s="8">
        <v>0</v>
      </c>
      <c r="AK924" s="8">
        <v>2.42</v>
      </c>
      <c r="AL924" s="8">
        <v>0.005</v>
      </c>
      <c r="AM924" s="8">
        <v>0.599</v>
      </c>
      <c r="AN924" s="8"/>
      <c r="AO924" s="8"/>
      <c r="AP924" s="8">
        <v>39.8</v>
      </c>
      <c r="AQ924" s="8"/>
      <c r="AR924" s="8">
        <v>0.001</v>
      </c>
      <c r="AS924" s="8">
        <v>0.034</v>
      </c>
      <c r="AT924" s="8"/>
      <c r="AU924" s="8"/>
      <c r="AV924" s="8">
        <v>1.02</v>
      </c>
      <c r="AW924" s="8">
        <v>5.8</v>
      </c>
      <c r="AX924" s="8"/>
      <c r="AY924" s="8">
        <v>0.005</v>
      </c>
      <c r="AZ924" s="8">
        <v>8.56</v>
      </c>
      <c r="BA924" s="8">
        <v>0.005</v>
      </c>
      <c r="BB924" s="8">
        <v>0.069</v>
      </c>
      <c r="BC924" s="8">
        <v>11.3</v>
      </c>
      <c r="BD924" s="8"/>
      <c r="BE924" s="8"/>
      <c r="BF924" s="8"/>
      <c r="BG924" s="8"/>
      <c r="BH924" s="8"/>
      <c r="BI924" s="8"/>
      <c r="BJ924" s="8">
        <v>285</v>
      </c>
      <c r="BK924" s="8"/>
      <c r="BL924" s="8">
        <v>0.556</v>
      </c>
      <c r="BM924" s="8">
        <v>87.6</v>
      </c>
      <c r="BN924" s="8">
        <v>25.5</v>
      </c>
      <c r="BO924" s="8">
        <v>20.4</v>
      </c>
      <c r="BP924" s="8">
        <v>37.3</v>
      </c>
      <c r="BQ924" s="8">
        <v>16.8</v>
      </c>
      <c r="BR924" s="8">
        <v>18.3</v>
      </c>
      <c r="BS924" s="8"/>
      <c r="BT924" s="8">
        <v>20.7</v>
      </c>
      <c r="BU924" s="8"/>
      <c r="BV924" s="8"/>
      <c r="BW924" s="8"/>
      <c r="BX924" s="8"/>
      <c r="BY924" s="9">
        <f>BM924/V924</f>
        <v>0.19210526315789472</v>
      </c>
    </row>
    <row r="925" spans="1:77" s="10" customFormat="1" ht="12.75">
      <c r="A925" s="8" t="s">
        <v>324</v>
      </c>
      <c r="B925" s="7" t="s">
        <v>244</v>
      </c>
      <c r="C925" s="8">
        <v>0</v>
      </c>
      <c r="D925" s="8">
        <v>96</v>
      </c>
      <c r="E925" s="8"/>
      <c r="F925" s="8"/>
      <c r="G925" s="8">
        <v>90</v>
      </c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>
        <v>2290</v>
      </c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>
        <v>8.46</v>
      </c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>
        <v>14.8</v>
      </c>
      <c r="BS925" s="8"/>
      <c r="BT925" s="8"/>
      <c r="BU925" s="8"/>
      <c r="BV925" s="8"/>
      <c r="BW925" s="8"/>
      <c r="BX925" s="8"/>
      <c r="BY925" s="9"/>
    </row>
    <row r="926" spans="1:77" s="10" customFormat="1" ht="12.75">
      <c r="A926" s="8" t="s">
        <v>324</v>
      </c>
      <c r="B926" s="7" t="s">
        <v>120</v>
      </c>
      <c r="C926" s="8">
        <v>0</v>
      </c>
      <c r="D926" s="8">
        <v>98</v>
      </c>
      <c r="E926" s="8"/>
      <c r="F926" s="8">
        <v>1.04</v>
      </c>
      <c r="G926" s="8">
        <v>110</v>
      </c>
      <c r="H926" s="8">
        <v>0.034</v>
      </c>
      <c r="I926" s="8">
        <v>0.01</v>
      </c>
      <c r="J926" s="8">
        <v>0.638</v>
      </c>
      <c r="K926" s="8">
        <v>0.01</v>
      </c>
      <c r="L926" s="8">
        <v>0.001</v>
      </c>
      <c r="M926" s="8">
        <v>0.001</v>
      </c>
      <c r="N926" s="8"/>
      <c r="O926" s="8">
        <v>134</v>
      </c>
      <c r="P926" s="8"/>
      <c r="Q926" s="8"/>
      <c r="R926" s="8">
        <v>30.8</v>
      </c>
      <c r="S926" s="8"/>
      <c r="T926" s="8"/>
      <c r="U926" s="8">
        <v>0</v>
      </c>
      <c r="V926" s="8">
        <v>493</v>
      </c>
      <c r="W926" s="8"/>
      <c r="X926" s="8"/>
      <c r="Y926" s="8">
        <v>12.1</v>
      </c>
      <c r="Z926" s="8"/>
      <c r="AA926" s="8"/>
      <c r="AB926" s="8"/>
      <c r="AC926" s="8"/>
      <c r="AD926" s="8"/>
      <c r="AE926" s="8">
        <v>1928</v>
      </c>
      <c r="AF926" s="8"/>
      <c r="AG926" s="8"/>
      <c r="AH926" s="8"/>
      <c r="AI926" s="8">
        <v>0.25</v>
      </c>
      <c r="AJ926" s="8">
        <v>0</v>
      </c>
      <c r="AK926" s="8">
        <v>-1.9</v>
      </c>
      <c r="AL926" s="8">
        <v>0.005</v>
      </c>
      <c r="AM926" s="8">
        <v>0.684</v>
      </c>
      <c r="AN926" s="8"/>
      <c r="AO926" s="8"/>
      <c r="AP926" s="8">
        <v>37.9</v>
      </c>
      <c r="AQ926" s="8"/>
      <c r="AR926" s="8">
        <v>0.001</v>
      </c>
      <c r="AS926" s="8">
        <v>0.025</v>
      </c>
      <c r="AT926" s="8"/>
      <c r="AU926" s="8"/>
      <c r="AV926" s="8">
        <v>1.05</v>
      </c>
      <c r="AW926" s="8">
        <v>5.4</v>
      </c>
      <c r="AX926" s="8"/>
      <c r="AY926" s="8">
        <v>0.005</v>
      </c>
      <c r="AZ926" s="8">
        <v>8.2</v>
      </c>
      <c r="BA926" s="8">
        <v>0.005</v>
      </c>
      <c r="BB926" s="8">
        <v>0.061000000000000006</v>
      </c>
      <c r="BC926" s="8">
        <v>10.6</v>
      </c>
      <c r="BD926" s="8"/>
      <c r="BE926" s="8"/>
      <c r="BF926" s="8"/>
      <c r="BG926" s="8"/>
      <c r="BH926" s="8"/>
      <c r="BI926" s="8"/>
      <c r="BJ926" s="8">
        <v>282</v>
      </c>
      <c r="BK926" s="8"/>
      <c r="BL926" s="8">
        <v>0.5820000000000001</v>
      </c>
      <c r="BM926" s="8">
        <v>83.4</v>
      </c>
      <c r="BN926" s="8">
        <v>28</v>
      </c>
      <c r="BO926" s="8">
        <v>16.6</v>
      </c>
      <c r="BP926" s="8">
        <v>33.2</v>
      </c>
      <c r="BQ926" s="8">
        <v>16.5</v>
      </c>
      <c r="BR926" s="8">
        <v>13.7</v>
      </c>
      <c r="BS926" s="8"/>
      <c r="BT926" s="8">
        <v>6.8</v>
      </c>
      <c r="BU926" s="8"/>
      <c r="BV926" s="8"/>
      <c r="BW926" s="8"/>
      <c r="BX926" s="8"/>
      <c r="BY926" s="9">
        <f>BM926/V926</f>
        <v>0.16916835699797161</v>
      </c>
    </row>
    <row r="927" spans="1:77" s="10" customFormat="1" ht="12.75">
      <c r="A927" s="8" t="s">
        <v>324</v>
      </c>
      <c r="B927" s="7" t="s">
        <v>245</v>
      </c>
      <c r="C927" s="8">
        <v>0</v>
      </c>
      <c r="D927" s="8">
        <v>136</v>
      </c>
      <c r="E927" s="8"/>
      <c r="F927" s="8"/>
      <c r="G927" s="8">
        <v>146</v>
      </c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>
        <v>3860</v>
      </c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>
        <v>8.68</v>
      </c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>
        <v>14</v>
      </c>
      <c r="BS927" s="8"/>
      <c r="BT927" s="8"/>
      <c r="BU927" s="8"/>
      <c r="BV927" s="8"/>
      <c r="BW927" s="8"/>
      <c r="BX927" s="8"/>
      <c r="BY927" s="9"/>
    </row>
    <row r="928" spans="1:77" s="10" customFormat="1" ht="12.75">
      <c r="A928" s="8" t="s">
        <v>324</v>
      </c>
      <c r="B928" s="7" t="s">
        <v>315</v>
      </c>
      <c r="C928" s="8">
        <v>0</v>
      </c>
      <c r="D928" s="8">
        <v>120</v>
      </c>
      <c r="E928" s="8"/>
      <c r="F928" s="8">
        <v>1.28</v>
      </c>
      <c r="G928" s="8">
        <v>119</v>
      </c>
      <c r="H928" s="8">
        <v>0.049</v>
      </c>
      <c r="I928" s="8">
        <v>0.01</v>
      </c>
      <c r="J928" s="8">
        <v>0.88</v>
      </c>
      <c r="K928" s="8">
        <v>0.015</v>
      </c>
      <c r="L928" s="8"/>
      <c r="M928" s="8">
        <v>0.001</v>
      </c>
      <c r="N928" s="8"/>
      <c r="O928" s="8">
        <v>145</v>
      </c>
      <c r="P928" s="8"/>
      <c r="Q928" s="8"/>
      <c r="R928" s="8">
        <v>37.8</v>
      </c>
      <c r="S928" s="8"/>
      <c r="T928" s="8"/>
      <c r="U928" s="8">
        <v>0</v>
      </c>
      <c r="V928" s="8">
        <v>685</v>
      </c>
      <c r="W928" s="8"/>
      <c r="X928" s="8"/>
      <c r="Y928" s="8">
        <v>23.6</v>
      </c>
      <c r="Z928" s="8"/>
      <c r="AA928" s="8"/>
      <c r="AB928" s="8"/>
      <c r="AC928" s="8"/>
      <c r="AD928" s="8"/>
      <c r="AE928" s="8">
        <v>2580</v>
      </c>
      <c r="AF928" s="8"/>
      <c r="AG928" s="8"/>
      <c r="AH928" s="8"/>
      <c r="AI928" s="8">
        <v>0.28</v>
      </c>
      <c r="AJ928" s="8">
        <v>0</v>
      </c>
      <c r="AK928" s="8">
        <v>2.25</v>
      </c>
      <c r="AL928" s="8">
        <v>0.005</v>
      </c>
      <c r="AM928" s="8">
        <v>0.891</v>
      </c>
      <c r="AN928" s="8"/>
      <c r="AO928" s="8"/>
      <c r="AP928" s="8">
        <v>59.1</v>
      </c>
      <c r="AQ928" s="8"/>
      <c r="AR928" s="8">
        <v>0.001</v>
      </c>
      <c r="AS928" s="8">
        <v>0.025</v>
      </c>
      <c r="AT928" s="8"/>
      <c r="AU928" s="8"/>
      <c r="AV928" s="8">
        <v>1.29</v>
      </c>
      <c r="AW928" s="8">
        <v>6.6</v>
      </c>
      <c r="AX928" s="8"/>
      <c r="AY928" s="8">
        <v>0.005</v>
      </c>
      <c r="AZ928" s="8">
        <v>8.23</v>
      </c>
      <c r="BA928" s="8">
        <v>0.006</v>
      </c>
      <c r="BB928" s="8">
        <v>0.07400000000000001</v>
      </c>
      <c r="BC928" s="8">
        <v>15.7</v>
      </c>
      <c r="BD928" s="8"/>
      <c r="BE928" s="8"/>
      <c r="BF928" s="8"/>
      <c r="BG928" s="8"/>
      <c r="BH928" s="8"/>
      <c r="BI928" s="8"/>
      <c r="BJ928" s="8">
        <v>419</v>
      </c>
      <c r="BK928" s="8"/>
      <c r="BL928" s="8">
        <v>0.7220000000000001</v>
      </c>
      <c r="BM928" s="8">
        <v>122</v>
      </c>
      <c r="BN928" s="8">
        <v>42.8</v>
      </c>
      <c r="BO928" s="8">
        <v>15.8</v>
      </c>
      <c r="BP928" s="8">
        <v>33.7</v>
      </c>
      <c r="BQ928" s="8">
        <v>17.9</v>
      </c>
      <c r="BR928" s="8">
        <v>9.7</v>
      </c>
      <c r="BS928" s="8"/>
      <c r="BT928" s="8">
        <v>18.7</v>
      </c>
      <c r="BU928" s="8"/>
      <c r="BV928" s="8"/>
      <c r="BW928" s="8"/>
      <c r="BX928" s="8"/>
      <c r="BY928" s="9">
        <f>BM928/V928</f>
        <v>0.1781021897810219</v>
      </c>
    </row>
    <row r="929" spans="1:77" s="10" customFormat="1" ht="12.75">
      <c r="A929" s="8" t="s">
        <v>324</v>
      </c>
      <c r="B929" s="7" t="s">
        <v>246</v>
      </c>
      <c r="C929" s="8">
        <v>0</v>
      </c>
      <c r="D929" s="8">
        <v>120</v>
      </c>
      <c r="E929" s="8"/>
      <c r="F929" s="8"/>
      <c r="G929" s="8">
        <v>122</v>
      </c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>
        <v>3440</v>
      </c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>
        <v>8.6</v>
      </c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>
        <v>10.9</v>
      </c>
      <c r="BS929" s="8"/>
      <c r="BT929" s="8"/>
      <c r="BU929" s="8"/>
      <c r="BV929" s="8"/>
      <c r="BW929" s="8"/>
      <c r="BX929" s="8"/>
      <c r="BY929" s="9"/>
    </row>
    <row r="930" spans="1:77" s="10" customFormat="1" ht="12.75">
      <c r="A930" s="8" t="s">
        <v>324</v>
      </c>
      <c r="B930" s="7" t="s">
        <v>316</v>
      </c>
      <c r="C930" s="8">
        <v>0</v>
      </c>
      <c r="D930" s="8">
        <v>152</v>
      </c>
      <c r="E930" s="8"/>
      <c r="F930" s="8"/>
      <c r="G930" s="8">
        <v>146</v>
      </c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>
        <v>53</v>
      </c>
      <c r="Z930" s="8"/>
      <c r="AA930" s="8"/>
      <c r="AB930" s="8"/>
      <c r="AC930" s="8"/>
      <c r="AD930" s="8"/>
      <c r="AE930" s="8">
        <v>3880</v>
      </c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>
        <v>8.28</v>
      </c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>
        <v>68.4</v>
      </c>
      <c r="BP930" s="8">
        <v>125.3</v>
      </c>
      <c r="BQ930" s="8">
        <v>56.9</v>
      </c>
      <c r="BR930" s="8">
        <v>7.8</v>
      </c>
      <c r="BS930" s="8"/>
      <c r="BT930" s="8">
        <v>54</v>
      </c>
      <c r="BU930" s="8"/>
      <c r="BV930" s="8"/>
      <c r="BW930" s="8"/>
      <c r="BX930" s="8"/>
      <c r="BY930" s="9"/>
    </row>
    <row r="931" spans="1:77" s="10" customFormat="1" ht="12.75">
      <c r="A931" s="8" t="s">
        <v>324</v>
      </c>
      <c r="B931" s="7" t="s">
        <v>129</v>
      </c>
      <c r="C931" s="8">
        <v>0</v>
      </c>
      <c r="D931" s="8"/>
      <c r="E931" s="8"/>
      <c r="F931" s="8">
        <v>2.57</v>
      </c>
      <c r="G931" s="8">
        <v>150</v>
      </c>
      <c r="H931" s="8">
        <v>0.17900000000000002</v>
      </c>
      <c r="I931" s="8">
        <v>0.01</v>
      </c>
      <c r="J931" s="8">
        <v>1.8</v>
      </c>
      <c r="K931" s="8">
        <v>0.013000000000000001</v>
      </c>
      <c r="L931" s="8"/>
      <c r="M931" s="8">
        <v>0.001</v>
      </c>
      <c r="N931" s="8"/>
      <c r="O931" s="8">
        <v>173</v>
      </c>
      <c r="P931" s="8"/>
      <c r="Q931" s="8"/>
      <c r="R931" s="8">
        <v>49</v>
      </c>
      <c r="S931" s="8"/>
      <c r="T931" s="8"/>
      <c r="U931" s="8">
        <v>5</v>
      </c>
      <c r="V931" s="8">
        <v>1020</v>
      </c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>
        <v>0.33</v>
      </c>
      <c r="AJ931" s="8">
        <v>0</v>
      </c>
      <c r="AK931" s="8">
        <v>5.15</v>
      </c>
      <c r="AL931" s="8">
        <v>0.005</v>
      </c>
      <c r="AM931" s="8">
        <v>2.05</v>
      </c>
      <c r="AN931" s="8"/>
      <c r="AO931" s="8"/>
      <c r="AP931" s="8">
        <v>90.9</v>
      </c>
      <c r="AQ931" s="8"/>
      <c r="AR931" s="8">
        <v>0.001</v>
      </c>
      <c r="AS931" s="8">
        <v>0.07</v>
      </c>
      <c r="AT931" s="8"/>
      <c r="AU931" s="8"/>
      <c r="AV931" s="8">
        <v>2.58</v>
      </c>
      <c r="AW931" s="8">
        <v>8.2</v>
      </c>
      <c r="AX931" s="8"/>
      <c r="AY931" s="8">
        <v>0.01</v>
      </c>
      <c r="AZ931" s="8">
        <v>8.4</v>
      </c>
      <c r="BA931" s="8">
        <v>0.005</v>
      </c>
      <c r="BB931" s="8">
        <v>0.163</v>
      </c>
      <c r="BC931" s="8">
        <v>23.3</v>
      </c>
      <c r="BD931" s="8"/>
      <c r="BE931" s="8"/>
      <c r="BF931" s="8"/>
      <c r="BG931" s="8"/>
      <c r="BH931" s="8"/>
      <c r="BI931" s="8"/>
      <c r="BJ931" s="8">
        <v>655</v>
      </c>
      <c r="BK931" s="8"/>
      <c r="BL931" s="8">
        <v>0.9510000000000001</v>
      </c>
      <c r="BM931" s="8">
        <v>163</v>
      </c>
      <c r="BN931" s="8">
        <v>52.5</v>
      </c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9">
        <f>BM931/V931</f>
        <v>0.15980392156862744</v>
      </c>
    </row>
    <row r="932" spans="1:77" s="10" customFormat="1" ht="12.75">
      <c r="A932" s="8" t="s">
        <v>324</v>
      </c>
      <c r="B932" s="7" t="s">
        <v>317</v>
      </c>
      <c r="C932" s="8">
        <v>0</v>
      </c>
      <c r="D932" s="8">
        <v>144</v>
      </c>
      <c r="E932" s="8"/>
      <c r="F932" s="8"/>
      <c r="G932" s="8">
        <v>140</v>
      </c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>
        <v>3290</v>
      </c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>
        <v>8.67</v>
      </c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>
        <v>12.2</v>
      </c>
      <c r="BS932" s="8"/>
      <c r="BT932" s="8"/>
      <c r="BU932" s="8"/>
      <c r="BV932" s="8"/>
      <c r="BW932" s="8"/>
      <c r="BX932" s="8"/>
      <c r="BY932" s="9"/>
    </row>
    <row r="933" spans="1:77" s="10" customFormat="1" ht="12.75">
      <c r="A933" s="8" t="s">
        <v>324</v>
      </c>
      <c r="B933" s="7" t="s">
        <v>131</v>
      </c>
      <c r="C933" s="8">
        <v>0</v>
      </c>
      <c r="D933" s="8"/>
      <c r="E933" s="8"/>
      <c r="F933" s="8">
        <v>1.68</v>
      </c>
      <c r="G933" s="8">
        <v>139</v>
      </c>
      <c r="H933" s="8">
        <v>0.045</v>
      </c>
      <c r="I933" s="8">
        <v>0.01</v>
      </c>
      <c r="J933" s="8">
        <v>0.654</v>
      </c>
      <c r="K933" s="8">
        <v>0.008</v>
      </c>
      <c r="L933" s="8"/>
      <c r="M933" s="8">
        <v>0.0011</v>
      </c>
      <c r="N933" s="8"/>
      <c r="O933" s="8">
        <v>163</v>
      </c>
      <c r="P933" s="8"/>
      <c r="Q933" s="8"/>
      <c r="R933" s="8">
        <v>47</v>
      </c>
      <c r="S933" s="8">
        <v>47.6</v>
      </c>
      <c r="T933" s="8"/>
      <c r="U933" s="8">
        <v>4</v>
      </c>
      <c r="V933" s="8">
        <v>853</v>
      </c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>
        <v>0.31</v>
      </c>
      <c r="AJ933" s="8">
        <v>0</v>
      </c>
      <c r="AK933" s="8">
        <v>4.08</v>
      </c>
      <c r="AL933" s="8">
        <v>0.005</v>
      </c>
      <c r="AM933" s="8">
        <v>0.738</v>
      </c>
      <c r="AN933" s="8"/>
      <c r="AO933" s="8"/>
      <c r="AP933" s="8">
        <v>74</v>
      </c>
      <c r="AQ933" s="8">
        <v>74.8</v>
      </c>
      <c r="AR933" s="8">
        <v>0.001</v>
      </c>
      <c r="AS933" s="8">
        <v>0.029</v>
      </c>
      <c r="AT933" s="8"/>
      <c r="AU933" s="8"/>
      <c r="AV933" s="8">
        <v>1.69</v>
      </c>
      <c r="AW933" s="8">
        <v>7.7</v>
      </c>
      <c r="AX933" s="8"/>
      <c r="AY933" s="8">
        <v>0.005</v>
      </c>
      <c r="AZ933" s="8">
        <v>8.5</v>
      </c>
      <c r="BA933" s="8">
        <v>0.005</v>
      </c>
      <c r="BB933" s="8">
        <v>0.098</v>
      </c>
      <c r="BC933" s="8">
        <v>21</v>
      </c>
      <c r="BD933" s="8">
        <v>21.7</v>
      </c>
      <c r="BE933" s="8"/>
      <c r="BF933" s="8"/>
      <c r="BG933" s="8"/>
      <c r="BH933" s="8"/>
      <c r="BI933" s="8"/>
      <c r="BJ933" s="8">
        <v>532</v>
      </c>
      <c r="BK933" s="8">
        <v>532</v>
      </c>
      <c r="BL933" s="8">
        <v>0.758</v>
      </c>
      <c r="BM933" s="8">
        <v>136</v>
      </c>
      <c r="BN933" s="8">
        <v>43.9</v>
      </c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9">
        <f>BM933/V933</f>
        <v>0.15943728018757328</v>
      </c>
    </row>
    <row r="934" spans="1:77" s="10" customFormat="1" ht="12.75">
      <c r="A934" s="8" t="s">
        <v>324</v>
      </c>
      <c r="B934" s="7" t="s">
        <v>132</v>
      </c>
      <c r="C934" s="8">
        <v>0</v>
      </c>
      <c r="D934" s="8">
        <v>142</v>
      </c>
      <c r="E934" s="8"/>
      <c r="F934" s="8"/>
      <c r="G934" s="8">
        <v>138</v>
      </c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>
        <v>32.76</v>
      </c>
      <c r="Z934" s="8"/>
      <c r="AA934" s="8"/>
      <c r="AB934" s="8"/>
      <c r="AC934" s="8"/>
      <c r="AD934" s="8"/>
      <c r="AE934" s="8">
        <v>2810</v>
      </c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>
        <v>8.33</v>
      </c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>
        <v>24.5</v>
      </c>
      <c r="BP934" s="8">
        <v>53.13</v>
      </c>
      <c r="BQ934" s="8">
        <v>28.63</v>
      </c>
      <c r="BR934" s="8">
        <v>11.1</v>
      </c>
      <c r="BS934" s="8"/>
      <c r="BT934" s="8">
        <v>21</v>
      </c>
      <c r="BU934" s="8"/>
      <c r="BV934" s="8"/>
      <c r="BW934" s="8"/>
      <c r="BX934" s="8"/>
      <c r="BY934" s="9"/>
    </row>
    <row r="935" spans="1:77" s="10" customFormat="1" ht="12.75">
      <c r="A935" s="8" t="s">
        <v>324</v>
      </c>
      <c r="B935" s="7" t="s">
        <v>248</v>
      </c>
      <c r="C935" s="8">
        <v>0</v>
      </c>
      <c r="D935" s="8">
        <v>138</v>
      </c>
      <c r="E935" s="8"/>
      <c r="F935" s="8"/>
      <c r="G935" s="8">
        <v>142</v>
      </c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>
        <v>3450</v>
      </c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>
        <v>8.61</v>
      </c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>
        <v>13.1</v>
      </c>
      <c r="BS935" s="8"/>
      <c r="BT935" s="8"/>
      <c r="BU935" s="8"/>
      <c r="BV935" s="8"/>
      <c r="BW935" s="8"/>
      <c r="BX935" s="8"/>
      <c r="BY935" s="9"/>
    </row>
    <row r="936" spans="1:77" s="10" customFormat="1" ht="12.75">
      <c r="A936" s="8" t="s">
        <v>324</v>
      </c>
      <c r="B936" s="7" t="s">
        <v>134</v>
      </c>
      <c r="C936" s="8">
        <v>0</v>
      </c>
      <c r="D936" s="8"/>
      <c r="E936" s="8"/>
      <c r="F936" s="8">
        <v>1.5</v>
      </c>
      <c r="G936" s="8">
        <v>143</v>
      </c>
      <c r="H936" s="8">
        <v>0.059000000000000004</v>
      </c>
      <c r="I936" s="8">
        <v>0.01</v>
      </c>
      <c r="J936" s="8">
        <v>0.875</v>
      </c>
      <c r="K936" s="8">
        <v>0.025</v>
      </c>
      <c r="L936" s="8"/>
      <c r="M936" s="8">
        <v>0.003</v>
      </c>
      <c r="N936" s="8"/>
      <c r="O936" s="8">
        <v>160</v>
      </c>
      <c r="P936" s="8"/>
      <c r="Q936" s="8"/>
      <c r="R936" s="8">
        <v>48</v>
      </c>
      <c r="S936" s="8">
        <v>48.7</v>
      </c>
      <c r="T936" s="8"/>
      <c r="U936" s="8">
        <v>7</v>
      </c>
      <c r="V936" s="8">
        <v>854</v>
      </c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>
        <v>0.33</v>
      </c>
      <c r="AJ936" s="8">
        <v>0</v>
      </c>
      <c r="AK936" s="8">
        <v>3.89</v>
      </c>
      <c r="AL936" s="8">
        <v>0.005</v>
      </c>
      <c r="AM936" s="8">
        <v>0.9430000000000001</v>
      </c>
      <c r="AN936" s="8"/>
      <c r="AO936" s="8"/>
      <c r="AP936" s="8">
        <v>75</v>
      </c>
      <c r="AQ936" s="8">
        <v>75.8</v>
      </c>
      <c r="AR936" s="8">
        <v>0.001</v>
      </c>
      <c r="AS936" s="8">
        <v>0.033</v>
      </c>
      <c r="AT936" s="8"/>
      <c r="AU936" s="8"/>
      <c r="AV936" s="8">
        <v>1.51</v>
      </c>
      <c r="AW936" s="8">
        <v>7.7</v>
      </c>
      <c r="AX936" s="8"/>
      <c r="AY936" s="8">
        <v>0.008</v>
      </c>
      <c r="AZ936" s="8">
        <v>8.6</v>
      </c>
      <c r="BA936" s="8">
        <v>0.006</v>
      </c>
      <c r="BB936" s="8">
        <v>0.13</v>
      </c>
      <c r="BC936" s="8">
        <v>21</v>
      </c>
      <c r="BD936" s="8">
        <v>21.8</v>
      </c>
      <c r="BE936" s="8"/>
      <c r="BF936" s="8"/>
      <c r="BG936" s="8"/>
      <c r="BH936" s="8"/>
      <c r="BI936" s="8"/>
      <c r="BJ936" s="8">
        <v>529</v>
      </c>
      <c r="BK936" s="8">
        <v>529</v>
      </c>
      <c r="BL936" s="8">
        <v>0.773</v>
      </c>
      <c r="BM936" s="8">
        <v>137</v>
      </c>
      <c r="BN936" s="8">
        <v>45.9</v>
      </c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9">
        <f>BM936/V936</f>
        <v>0.16042154566744732</v>
      </c>
    </row>
    <row r="937" spans="1:77" s="10" customFormat="1" ht="12.75">
      <c r="A937" s="8" t="s">
        <v>324</v>
      </c>
      <c r="B937" s="7" t="s">
        <v>134</v>
      </c>
      <c r="C937" s="8">
        <v>0</v>
      </c>
      <c r="D937" s="8">
        <v>138</v>
      </c>
      <c r="E937" s="8"/>
      <c r="F937" s="8"/>
      <c r="G937" s="8">
        <v>138</v>
      </c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>
        <v>53.32</v>
      </c>
      <c r="Z937" s="8"/>
      <c r="AA937" s="8"/>
      <c r="AB937" s="8"/>
      <c r="AC937" s="8"/>
      <c r="AD937" s="8"/>
      <c r="AE937" s="8">
        <v>3330</v>
      </c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>
        <v>8.48</v>
      </c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>
        <v>34.89</v>
      </c>
      <c r="BP937" s="8">
        <v>66.6</v>
      </c>
      <c r="BQ937" s="8">
        <v>31.7</v>
      </c>
      <c r="BR937" s="8">
        <v>16.4</v>
      </c>
      <c r="BS937" s="8"/>
      <c r="BT937" s="8">
        <v>29.9</v>
      </c>
      <c r="BU937" s="8"/>
      <c r="BV937" s="8"/>
      <c r="BW937" s="8"/>
      <c r="BX937" s="8"/>
      <c r="BY937" s="9"/>
    </row>
    <row r="938" spans="1:77" s="10" customFormat="1" ht="12.75">
      <c r="A938" s="8" t="s">
        <v>324</v>
      </c>
      <c r="B938" s="7" t="s">
        <v>249</v>
      </c>
      <c r="C938" s="8">
        <v>0</v>
      </c>
      <c r="D938" s="8">
        <v>156</v>
      </c>
      <c r="E938" s="8"/>
      <c r="F938" s="8"/>
      <c r="G938" s="8">
        <v>152</v>
      </c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>
        <v>4460</v>
      </c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>
        <v>8.82</v>
      </c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>
        <v>18.8</v>
      </c>
      <c r="BS938" s="8"/>
      <c r="BT938" s="8"/>
      <c r="BU938" s="8"/>
      <c r="BV938" s="8"/>
      <c r="BW938" s="8"/>
      <c r="BX938" s="8"/>
      <c r="BY938" s="9"/>
    </row>
    <row r="939" spans="1:77" s="10" customFormat="1" ht="12.75">
      <c r="A939" s="8" t="s">
        <v>324</v>
      </c>
      <c r="B939" s="7" t="s">
        <v>136</v>
      </c>
      <c r="C939" s="8">
        <v>0</v>
      </c>
      <c r="D939" s="8">
        <v>140</v>
      </c>
      <c r="E939" s="8"/>
      <c r="F939" s="8"/>
      <c r="G939" s="8">
        <v>136</v>
      </c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>
        <v>58.03</v>
      </c>
      <c r="X939" s="8"/>
      <c r="Y939" s="8"/>
      <c r="Z939" s="8"/>
      <c r="AA939" s="8"/>
      <c r="AB939" s="8"/>
      <c r="AC939" s="8"/>
      <c r="AD939" s="8"/>
      <c r="AE939" s="8">
        <v>3600</v>
      </c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>
        <v>30.3</v>
      </c>
      <c r="AY939" s="8"/>
      <c r="AZ939" s="8">
        <v>8.84</v>
      </c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>
        <v>29.7</v>
      </c>
      <c r="BP939" s="8">
        <v>60</v>
      </c>
      <c r="BQ939" s="8"/>
      <c r="BR939" s="8">
        <v>14.4</v>
      </c>
      <c r="BS939" s="8"/>
      <c r="BT939" s="8">
        <v>35.6</v>
      </c>
      <c r="BU939" s="8"/>
      <c r="BV939" s="8"/>
      <c r="BW939" s="8"/>
      <c r="BX939" s="8"/>
      <c r="BY939" s="9"/>
    </row>
    <row r="940" spans="1:77" s="10" customFormat="1" ht="12.75">
      <c r="A940" s="8" t="s">
        <v>324</v>
      </c>
      <c r="B940" s="7" t="s">
        <v>137</v>
      </c>
      <c r="C940" s="8">
        <v>0</v>
      </c>
      <c r="D940" s="8"/>
      <c r="E940" s="8"/>
      <c r="F940" s="8">
        <v>1.76</v>
      </c>
      <c r="G940" s="8">
        <v>142</v>
      </c>
      <c r="H940" s="8">
        <v>0.057</v>
      </c>
      <c r="I940" s="8">
        <v>0.01</v>
      </c>
      <c r="J940" s="8">
        <v>0.455</v>
      </c>
      <c r="K940" s="8">
        <v>0.009000000000000001</v>
      </c>
      <c r="L940" s="8"/>
      <c r="M940" s="8">
        <v>0.003</v>
      </c>
      <c r="N940" s="8"/>
      <c r="O940" s="8">
        <v>165</v>
      </c>
      <c r="P940" s="8"/>
      <c r="Q940" s="8"/>
      <c r="R940" s="8">
        <v>44</v>
      </c>
      <c r="S940" s="8">
        <v>44.3</v>
      </c>
      <c r="T940" s="8"/>
      <c r="U940" s="8">
        <v>4</v>
      </c>
      <c r="V940" s="8">
        <v>882</v>
      </c>
      <c r="W940" s="8"/>
      <c r="X940" s="8"/>
      <c r="Y940" s="8"/>
      <c r="Z940" s="8"/>
      <c r="AA940" s="8"/>
      <c r="AB940" s="8"/>
      <c r="AC940" s="8"/>
      <c r="AD940" s="8"/>
      <c r="AE940" s="8">
        <v>3430</v>
      </c>
      <c r="AF940" s="8"/>
      <c r="AG940" s="8"/>
      <c r="AH940" s="8"/>
      <c r="AI940" s="8">
        <v>0.33</v>
      </c>
      <c r="AJ940" s="8">
        <v>0</v>
      </c>
      <c r="AK940" s="8">
        <v>1.62</v>
      </c>
      <c r="AL940" s="8">
        <v>0.005</v>
      </c>
      <c r="AM940" s="8">
        <v>0.545</v>
      </c>
      <c r="AN940" s="8"/>
      <c r="AO940" s="8"/>
      <c r="AP940" s="8">
        <v>74</v>
      </c>
      <c r="AQ940" s="8">
        <v>74.8</v>
      </c>
      <c r="AR940" s="8">
        <v>0.001</v>
      </c>
      <c r="AS940" s="8">
        <v>0.024</v>
      </c>
      <c r="AT940" s="8"/>
      <c r="AU940" s="8"/>
      <c r="AV940" s="8">
        <v>1.77</v>
      </c>
      <c r="AW940" s="8">
        <v>7.5</v>
      </c>
      <c r="AX940" s="8"/>
      <c r="AY940" s="8">
        <v>0.005</v>
      </c>
      <c r="AZ940" s="8">
        <v>8.6</v>
      </c>
      <c r="BA940" s="8">
        <v>0.005</v>
      </c>
      <c r="BB940" s="8">
        <v>0.14200000000000002</v>
      </c>
      <c r="BC940" s="8">
        <v>19</v>
      </c>
      <c r="BD940" s="8">
        <v>19.6</v>
      </c>
      <c r="BE940" s="8"/>
      <c r="BF940" s="8"/>
      <c r="BG940" s="8"/>
      <c r="BH940" s="8"/>
      <c r="BI940" s="8"/>
      <c r="BJ940" s="8">
        <v>530</v>
      </c>
      <c r="BK940" s="8">
        <v>530</v>
      </c>
      <c r="BL940" s="8">
        <v>0.776</v>
      </c>
      <c r="BM940" s="8">
        <v>152</v>
      </c>
      <c r="BN940" s="8">
        <v>49.5</v>
      </c>
      <c r="BO940" s="8"/>
      <c r="BP940" s="8"/>
      <c r="BQ940" s="8"/>
      <c r="BR940" s="8"/>
      <c r="BS940" s="8">
        <v>1900</v>
      </c>
      <c r="BT940" s="8"/>
      <c r="BU940" s="8"/>
      <c r="BV940" s="8"/>
      <c r="BW940" s="8"/>
      <c r="BX940" s="8"/>
      <c r="BY940" s="9">
        <f>BM940/V940</f>
        <v>0.17233560090702948</v>
      </c>
    </row>
    <row r="941" spans="1:77" s="10" customFormat="1" ht="12.75">
      <c r="A941" s="8" t="s">
        <v>324</v>
      </c>
      <c r="B941" s="7" t="s">
        <v>250</v>
      </c>
      <c r="C941" s="8">
        <v>0</v>
      </c>
      <c r="D941" s="8">
        <v>126</v>
      </c>
      <c r="E941" s="8"/>
      <c r="F941" s="8"/>
      <c r="G941" s="8">
        <v>126</v>
      </c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>
        <v>2571.43</v>
      </c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>
        <v>8.85</v>
      </c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>
        <v>20.5</v>
      </c>
      <c r="BS941" s="8"/>
      <c r="BT941" s="8"/>
      <c r="BU941" s="8"/>
      <c r="BV941" s="8"/>
      <c r="BW941" s="8"/>
      <c r="BX941" s="8"/>
      <c r="BY941" s="9"/>
    </row>
    <row r="942" spans="1:77" s="10" customFormat="1" ht="12.75">
      <c r="A942" s="8" t="s">
        <v>324</v>
      </c>
      <c r="B942" s="7" t="s">
        <v>139</v>
      </c>
      <c r="C942" s="8">
        <v>0</v>
      </c>
      <c r="D942" s="8">
        <v>152</v>
      </c>
      <c r="E942" s="8"/>
      <c r="F942" s="8">
        <v>2.66</v>
      </c>
      <c r="G942" s="8">
        <v>160</v>
      </c>
      <c r="H942" s="8">
        <v>0.14</v>
      </c>
      <c r="I942" s="8">
        <v>0.01</v>
      </c>
      <c r="J942" s="8">
        <v>1.03</v>
      </c>
      <c r="K942" s="8">
        <v>0.012</v>
      </c>
      <c r="L942" s="8"/>
      <c r="M942" s="8">
        <v>0.003</v>
      </c>
      <c r="N942" s="8"/>
      <c r="O942" s="8">
        <v>196</v>
      </c>
      <c r="P942" s="8"/>
      <c r="Q942" s="8"/>
      <c r="R942" s="8"/>
      <c r="S942" s="8">
        <v>57.7</v>
      </c>
      <c r="T942" s="8"/>
      <c r="U942" s="8">
        <v>0</v>
      </c>
      <c r="V942" s="8">
        <v>1150</v>
      </c>
      <c r="W942" s="8"/>
      <c r="X942" s="8"/>
      <c r="Y942" s="8">
        <v>79.64</v>
      </c>
      <c r="Z942" s="8"/>
      <c r="AA942" s="8"/>
      <c r="AB942" s="8"/>
      <c r="AC942" s="8"/>
      <c r="AD942" s="8"/>
      <c r="AE942" s="8">
        <v>4303</v>
      </c>
      <c r="AF942" s="8"/>
      <c r="AG942" s="8"/>
      <c r="AH942" s="8"/>
      <c r="AI942" s="8">
        <v>0.37</v>
      </c>
      <c r="AJ942" s="8">
        <v>0</v>
      </c>
      <c r="AK942" s="8">
        <v>0.18</v>
      </c>
      <c r="AL942" s="8">
        <v>0.005</v>
      </c>
      <c r="AM942" s="8">
        <v>1.36</v>
      </c>
      <c r="AN942" s="8"/>
      <c r="AO942" s="8"/>
      <c r="AP942" s="8"/>
      <c r="AQ942" s="8">
        <v>90.2</v>
      </c>
      <c r="AR942" s="8">
        <v>0.001</v>
      </c>
      <c r="AS942" s="8">
        <v>0.068</v>
      </c>
      <c r="AT942" s="8"/>
      <c r="AU942" s="8"/>
      <c r="AV942" s="8">
        <v>2.67</v>
      </c>
      <c r="AW942" s="8">
        <v>8.7</v>
      </c>
      <c r="AX942" s="8"/>
      <c r="AY942" s="8">
        <v>0.006</v>
      </c>
      <c r="AZ942" s="8">
        <v>8.75</v>
      </c>
      <c r="BA942" s="8">
        <v>0.005</v>
      </c>
      <c r="BB942" s="8">
        <v>0.232</v>
      </c>
      <c r="BC942" s="8"/>
      <c r="BD942" s="8">
        <v>25.5</v>
      </c>
      <c r="BE942" s="8"/>
      <c r="BF942" s="8"/>
      <c r="BG942" s="8"/>
      <c r="BH942" s="8"/>
      <c r="BI942" s="8"/>
      <c r="BJ942" s="8"/>
      <c r="BK942" s="8">
        <v>655</v>
      </c>
      <c r="BL942" s="8">
        <v>0.892</v>
      </c>
      <c r="BM942" s="8">
        <v>174</v>
      </c>
      <c r="BN942" s="8">
        <v>56.2</v>
      </c>
      <c r="BO942" s="8">
        <v>96.09</v>
      </c>
      <c r="BP942" s="8">
        <v>159.08</v>
      </c>
      <c r="BQ942" s="8">
        <v>62.99</v>
      </c>
      <c r="BR942" s="8">
        <v>18.72</v>
      </c>
      <c r="BS942" s="8"/>
      <c r="BT942" s="8">
        <v>102.3</v>
      </c>
      <c r="BU942" s="8"/>
      <c r="BV942" s="8"/>
      <c r="BW942" s="8"/>
      <c r="BX942" s="8"/>
      <c r="BY942" s="9">
        <f>BM942/V942</f>
        <v>0.15130434782608695</v>
      </c>
    </row>
    <row r="943" spans="1:77" s="10" customFormat="1" ht="12.75">
      <c r="A943" s="8" t="s">
        <v>324</v>
      </c>
      <c r="B943" s="7" t="s">
        <v>318</v>
      </c>
      <c r="C943" s="8">
        <v>0</v>
      </c>
      <c r="D943" s="8">
        <v>150</v>
      </c>
      <c r="E943" s="8"/>
      <c r="F943" s="8"/>
      <c r="G943" s="8">
        <v>130</v>
      </c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>
        <v>3600</v>
      </c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>
        <v>8.88</v>
      </c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>
        <v>28.7</v>
      </c>
      <c r="BS943" s="8"/>
      <c r="BT943" s="8"/>
      <c r="BU943" s="8"/>
      <c r="BV943" s="8"/>
      <c r="BW943" s="8"/>
      <c r="BX943" s="8"/>
      <c r="BY943" s="9"/>
    </row>
    <row r="944" spans="1:77" s="10" customFormat="1" ht="12.75">
      <c r="A944" s="8" t="s">
        <v>324</v>
      </c>
      <c r="B944" s="7" t="s">
        <v>140</v>
      </c>
      <c r="C944" s="8">
        <v>0</v>
      </c>
      <c r="D944" s="8">
        <v>144</v>
      </c>
      <c r="E944" s="8"/>
      <c r="F944" s="8">
        <v>2.98</v>
      </c>
      <c r="G944" s="8">
        <v>148</v>
      </c>
      <c r="H944" s="8">
        <v>0.137</v>
      </c>
      <c r="I944" s="8">
        <v>0.01</v>
      </c>
      <c r="J944" s="8">
        <v>2.96</v>
      </c>
      <c r="K944" s="8">
        <v>0.012</v>
      </c>
      <c r="L944" s="8"/>
      <c r="M944" s="8">
        <v>0.003</v>
      </c>
      <c r="N944" s="8"/>
      <c r="O944" s="8">
        <v>173</v>
      </c>
      <c r="P944" s="8"/>
      <c r="Q944" s="8"/>
      <c r="R944" s="8"/>
      <c r="S944" s="8">
        <v>46.7</v>
      </c>
      <c r="T944" s="8"/>
      <c r="U944" s="8">
        <v>4</v>
      </c>
      <c r="V944" s="8">
        <v>821</v>
      </c>
      <c r="W944" s="8"/>
      <c r="X944" s="8"/>
      <c r="Y944" s="8"/>
      <c r="Z944" s="8"/>
      <c r="AA944" s="8"/>
      <c r="AB944" s="8"/>
      <c r="AC944" s="8"/>
      <c r="AD944" s="8"/>
      <c r="AE944" s="8">
        <v>3280</v>
      </c>
      <c r="AF944" s="8"/>
      <c r="AG944" s="8"/>
      <c r="AH944" s="8"/>
      <c r="AI944" s="8">
        <v>0.33</v>
      </c>
      <c r="AJ944" s="8">
        <v>0</v>
      </c>
      <c r="AK944" s="8">
        <v>2.26</v>
      </c>
      <c r="AL944" s="8">
        <v>0.005</v>
      </c>
      <c r="AM944" s="8">
        <v>3.45</v>
      </c>
      <c r="AN944" s="8"/>
      <c r="AO944" s="8"/>
      <c r="AP944" s="8"/>
      <c r="AQ944" s="8">
        <v>69.4</v>
      </c>
      <c r="AR944" s="8">
        <v>0.001</v>
      </c>
      <c r="AS944" s="8">
        <v>0.128</v>
      </c>
      <c r="AT944" s="8"/>
      <c r="AU944" s="8"/>
      <c r="AV944" s="8">
        <v>3</v>
      </c>
      <c r="AW944" s="8">
        <v>7.5</v>
      </c>
      <c r="AX944" s="8"/>
      <c r="AY944" s="8">
        <v>0.016</v>
      </c>
      <c r="AZ944" s="8">
        <v>8.87</v>
      </c>
      <c r="BA944" s="8">
        <v>0.006</v>
      </c>
      <c r="BB944" s="8">
        <v>0.272</v>
      </c>
      <c r="BC944" s="8"/>
      <c r="BD944" s="8">
        <v>20.8</v>
      </c>
      <c r="BE944" s="8"/>
      <c r="BF944" s="8"/>
      <c r="BG944" s="8"/>
      <c r="BH944" s="8"/>
      <c r="BI944" s="8"/>
      <c r="BJ944" s="8"/>
      <c r="BK944" s="8">
        <v>501</v>
      </c>
      <c r="BL944" s="8">
        <v>0.801</v>
      </c>
      <c r="BM944" s="8">
        <v>138</v>
      </c>
      <c r="BN944" s="8">
        <v>41.9</v>
      </c>
      <c r="BO944" s="8"/>
      <c r="BP944" s="8"/>
      <c r="BQ944" s="8"/>
      <c r="BR944" s="8">
        <v>22.51</v>
      </c>
      <c r="BS944" s="8"/>
      <c r="BT944" s="8">
        <v>121.6</v>
      </c>
      <c r="BU944" s="8"/>
      <c r="BV944" s="8"/>
      <c r="BW944" s="8"/>
      <c r="BX944" s="8"/>
      <c r="BY944" s="9">
        <f>BM944/V944</f>
        <v>0.16808769792935443</v>
      </c>
    </row>
    <row r="945" spans="1:77" s="10" customFormat="1" ht="12.75">
      <c r="A945" s="8" t="s">
        <v>325</v>
      </c>
      <c r="B945" s="7" t="s">
        <v>311</v>
      </c>
      <c r="C945" s="8">
        <v>0</v>
      </c>
      <c r="D945" s="8"/>
      <c r="E945" s="8"/>
      <c r="F945" s="8">
        <v>0.36</v>
      </c>
      <c r="G945" s="8">
        <v>201</v>
      </c>
      <c r="H945" s="8"/>
      <c r="I945" s="8"/>
      <c r="J945" s="8"/>
      <c r="K945" s="8">
        <v>0.005</v>
      </c>
      <c r="L945" s="8"/>
      <c r="M945" s="8"/>
      <c r="N945" s="8"/>
      <c r="O945" s="8">
        <v>236</v>
      </c>
      <c r="P945" s="8"/>
      <c r="Q945" s="8"/>
      <c r="R945" s="8"/>
      <c r="S945" s="8"/>
      <c r="T945" s="8"/>
      <c r="U945" s="8">
        <v>5</v>
      </c>
      <c r="V945" s="8"/>
      <c r="W945" s="8"/>
      <c r="X945" s="8"/>
      <c r="Y945" s="8">
        <v>28.7</v>
      </c>
      <c r="Z945" s="8"/>
      <c r="AA945" s="8"/>
      <c r="AB945" s="8"/>
      <c r="AC945" s="8"/>
      <c r="AD945" s="8"/>
      <c r="AE945" s="8">
        <v>3380</v>
      </c>
      <c r="AF945" s="8"/>
      <c r="AG945" s="8"/>
      <c r="AH945" s="8"/>
      <c r="AI945" s="8"/>
      <c r="AJ945" s="8">
        <v>0</v>
      </c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>
        <v>1.36</v>
      </c>
      <c r="AW945" s="8">
        <v>7.6</v>
      </c>
      <c r="AX945" s="8">
        <v>15</v>
      </c>
      <c r="AY945" s="8">
        <v>0.005</v>
      </c>
      <c r="AZ945" s="8">
        <v>8.38</v>
      </c>
      <c r="BA945" s="8">
        <v>0.005</v>
      </c>
      <c r="BB945" s="8">
        <v>0.093</v>
      </c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>
        <v>199</v>
      </c>
      <c r="BN945" s="8">
        <v>59.6</v>
      </c>
      <c r="BO945" s="8">
        <v>24</v>
      </c>
      <c r="BP945" s="8">
        <v>45.7</v>
      </c>
      <c r="BQ945" s="8">
        <v>21.7</v>
      </c>
      <c r="BR945" s="8">
        <v>16.9</v>
      </c>
      <c r="BS945" s="8"/>
      <c r="BT945" s="8">
        <v>45.2</v>
      </c>
      <c r="BU945" s="8"/>
      <c r="BV945" s="8"/>
      <c r="BW945" s="8"/>
      <c r="BX945" s="8"/>
      <c r="BY945" s="9"/>
    </row>
    <row r="946" spans="1:77" s="10" customFormat="1" ht="12.75">
      <c r="A946" s="8" t="s">
        <v>325</v>
      </c>
      <c r="B946" s="7" t="s">
        <v>239</v>
      </c>
      <c r="C946" s="8">
        <v>0</v>
      </c>
      <c r="D946" s="8">
        <v>168</v>
      </c>
      <c r="E946" s="8"/>
      <c r="F946" s="8"/>
      <c r="G946" s="8">
        <v>174</v>
      </c>
      <c r="H946" s="8"/>
      <c r="I946" s="8"/>
      <c r="J946" s="8"/>
      <c r="K946" s="8"/>
      <c r="L946" s="8"/>
      <c r="M946" s="8"/>
      <c r="N946" s="8"/>
      <c r="O946" s="8">
        <v>199</v>
      </c>
      <c r="P946" s="8"/>
      <c r="Q946" s="8"/>
      <c r="R946" s="8"/>
      <c r="S946" s="8"/>
      <c r="T946" s="8"/>
      <c r="U946" s="8">
        <v>7</v>
      </c>
      <c r="V946" s="8"/>
      <c r="W946" s="8"/>
      <c r="X946" s="8"/>
      <c r="Y946" s="8"/>
      <c r="Z946" s="8"/>
      <c r="AA946" s="8"/>
      <c r="AB946" s="8"/>
      <c r="AC946" s="8"/>
      <c r="AD946" s="8"/>
      <c r="AE946" s="8">
        <v>3890</v>
      </c>
      <c r="AF946" s="8"/>
      <c r="AG946" s="8"/>
      <c r="AH946" s="8"/>
      <c r="AI946" s="8"/>
      <c r="AJ946" s="8">
        <v>0</v>
      </c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>
        <v>8.64</v>
      </c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>
        <v>12</v>
      </c>
      <c r="BS946" s="8"/>
      <c r="BT946" s="8"/>
      <c r="BU946" s="8"/>
      <c r="BV946" s="8"/>
      <c r="BW946" s="8"/>
      <c r="BX946" s="8"/>
      <c r="BY946" s="9"/>
    </row>
    <row r="947" spans="1:77" s="10" customFormat="1" ht="12.75">
      <c r="A947" s="8" t="s">
        <v>325</v>
      </c>
      <c r="B947" s="7" t="s">
        <v>95</v>
      </c>
      <c r="C947" s="8">
        <v>0</v>
      </c>
      <c r="D947" s="8"/>
      <c r="E947" s="8"/>
      <c r="F947" s="8">
        <v>2.06</v>
      </c>
      <c r="G947" s="8">
        <v>169</v>
      </c>
      <c r="H947" s="8"/>
      <c r="I947" s="8"/>
      <c r="J947" s="8"/>
      <c r="K947" s="8">
        <v>0.006</v>
      </c>
      <c r="L947" s="8"/>
      <c r="M947" s="8"/>
      <c r="N947" s="8"/>
      <c r="O947" s="8">
        <v>199</v>
      </c>
      <c r="P947" s="8"/>
      <c r="Q947" s="8"/>
      <c r="R947" s="8"/>
      <c r="S947" s="8"/>
      <c r="T947" s="8"/>
      <c r="U947" s="8">
        <v>4</v>
      </c>
      <c r="V947" s="8"/>
      <c r="W947" s="8"/>
      <c r="X947" s="8"/>
      <c r="Y947" s="8">
        <v>60.7</v>
      </c>
      <c r="Z947" s="8"/>
      <c r="AA947" s="8"/>
      <c r="AB947" s="8"/>
      <c r="AC947" s="8"/>
      <c r="AD947" s="8"/>
      <c r="AE947" s="8">
        <v>2666.4</v>
      </c>
      <c r="AF947" s="8"/>
      <c r="AG947" s="8"/>
      <c r="AH947" s="8"/>
      <c r="AI947" s="8"/>
      <c r="AJ947" s="8">
        <v>0</v>
      </c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>
        <v>2.06</v>
      </c>
      <c r="AW947" s="8">
        <v>8.8</v>
      </c>
      <c r="AX947" s="8">
        <v>20.3</v>
      </c>
      <c r="AY947" s="8">
        <v>0.005</v>
      </c>
      <c r="AZ947" s="8">
        <v>8.7</v>
      </c>
      <c r="BA947" s="8">
        <v>0.005</v>
      </c>
      <c r="BB947" s="8">
        <v>0.154</v>
      </c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>
        <v>173</v>
      </c>
      <c r="BN947" s="8">
        <v>55.8</v>
      </c>
      <c r="BO947" s="8">
        <v>54.7</v>
      </c>
      <c r="BP947" s="8">
        <v>89.2</v>
      </c>
      <c r="BQ947" s="8">
        <v>34.5</v>
      </c>
      <c r="BR947" s="8">
        <v>12.8</v>
      </c>
      <c r="BS947" s="8"/>
      <c r="BT947" s="8">
        <v>42.6</v>
      </c>
      <c r="BU947" s="8"/>
      <c r="BV947" s="8"/>
      <c r="BW947" s="8"/>
      <c r="BX947" s="8"/>
      <c r="BY947" s="9"/>
    </row>
    <row r="948" spans="1:77" s="10" customFormat="1" ht="12.75">
      <c r="A948" s="8" t="s">
        <v>325</v>
      </c>
      <c r="B948" s="7" t="s">
        <v>240</v>
      </c>
      <c r="C948" s="8">
        <v>0</v>
      </c>
      <c r="D948" s="8">
        <v>166</v>
      </c>
      <c r="E948" s="8"/>
      <c r="F948" s="8"/>
      <c r="G948" s="8">
        <v>179</v>
      </c>
      <c r="H948" s="8"/>
      <c r="I948" s="8"/>
      <c r="J948" s="8"/>
      <c r="K948" s="8"/>
      <c r="L948" s="8"/>
      <c r="M948" s="8"/>
      <c r="N948" s="8"/>
      <c r="O948" s="8">
        <v>212</v>
      </c>
      <c r="P948" s="8"/>
      <c r="Q948" s="8"/>
      <c r="R948" s="8"/>
      <c r="S948" s="8"/>
      <c r="T948" s="8"/>
      <c r="U948" s="8">
        <v>3</v>
      </c>
      <c r="V948" s="8"/>
      <c r="W948" s="8"/>
      <c r="X948" s="8"/>
      <c r="Y948" s="8"/>
      <c r="Z948" s="8"/>
      <c r="AA948" s="8"/>
      <c r="AB948" s="8"/>
      <c r="AC948" s="8"/>
      <c r="AD948" s="8"/>
      <c r="AE948" s="8">
        <v>3960</v>
      </c>
      <c r="AF948" s="8"/>
      <c r="AG948" s="8"/>
      <c r="AH948" s="8"/>
      <c r="AI948" s="8"/>
      <c r="AJ948" s="8">
        <v>0</v>
      </c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>
        <v>8.53</v>
      </c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>
        <v>12.4</v>
      </c>
      <c r="BS948" s="8"/>
      <c r="BT948" s="8"/>
      <c r="BU948" s="8"/>
      <c r="BV948" s="8"/>
      <c r="BW948" s="8"/>
      <c r="BX948" s="8"/>
      <c r="BY948" s="9"/>
    </row>
    <row r="949" spans="1:77" s="10" customFormat="1" ht="12.75">
      <c r="A949" s="8" t="s">
        <v>325</v>
      </c>
      <c r="B949" s="7" t="s">
        <v>97</v>
      </c>
      <c r="C949" s="8">
        <v>0</v>
      </c>
      <c r="D949" s="8"/>
      <c r="E949" s="8"/>
      <c r="F949" s="8">
        <v>2.32</v>
      </c>
      <c r="G949" s="8">
        <v>175</v>
      </c>
      <c r="H949" s="8"/>
      <c r="I949" s="8"/>
      <c r="J949" s="8"/>
      <c r="K949" s="8">
        <v>0.007</v>
      </c>
      <c r="L949" s="8"/>
      <c r="M949" s="8"/>
      <c r="N949" s="8"/>
      <c r="O949" s="8">
        <v>198</v>
      </c>
      <c r="P949" s="8"/>
      <c r="Q949" s="8"/>
      <c r="R949" s="8"/>
      <c r="S949" s="8"/>
      <c r="T949" s="8"/>
      <c r="U949" s="8">
        <v>8</v>
      </c>
      <c r="V949" s="8"/>
      <c r="W949" s="8"/>
      <c r="X949" s="8"/>
      <c r="Y949" s="8">
        <v>54.1</v>
      </c>
      <c r="Z949" s="8"/>
      <c r="AA949" s="8"/>
      <c r="AB949" s="8"/>
      <c r="AC949" s="8"/>
      <c r="AD949" s="8"/>
      <c r="AE949" s="8">
        <v>2160</v>
      </c>
      <c r="AF949" s="8"/>
      <c r="AG949" s="8"/>
      <c r="AH949" s="8"/>
      <c r="AI949" s="8"/>
      <c r="AJ949" s="8">
        <v>0</v>
      </c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>
        <v>2.32</v>
      </c>
      <c r="AW949" s="8">
        <v>8.6</v>
      </c>
      <c r="AX949" s="8">
        <v>21.4</v>
      </c>
      <c r="AY949" s="8">
        <v>0.005</v>
      </c>
      <c r="AZ949" s="8">
        <v>8.55</v>
      </c>
      <c r="BA949" s="8">
        <v>0.005</v>
      </c>
      <c r="BB949" s="8">
        <v>0.164</v>
      </c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>
        <v>175</v>
      </c>
      <c r="BN949" s="8">
        <v>54.8</v>
      </c>
      <c r="BO949" s="8">
        <v>43.3</v>
      </c>
      <c r="BP949" s="8">
        <v>82.7</v>
      </c>
      <c r="BQ949" s="8">
        <v>39.4</v>
      </c>
      <c r="BR949" s="8">
        <v>16.03</v>
      </c>
      <c r="BS949" s="8"/>
      <c r="BT949" s="8"/>
      <c r="BU949" s="8"/>
      <c r="BV949" s="8"/>
      <c r="BW949" s="8"/>
      <c r="BX949" s="8"/>
      <c r="BY949" s="9"/>
    </row>
    <row r="950" spans="1:77" s="10" customFormat="1" ht="12.75">
      <c r="A950" s="8" t="s">
        <v>325</v>
      </c>
      <c r="B950" s="7" t="s">
        <v>263</v>
      </c>
      <c r="C950" s="8">
        <v>0</v>
      </c>
      <c r="D950" s="8">
        <v>174</v>
      </c>
      <c r="E950" s="8"/>
      <c r="F950" s="8"/>
      <c r="G950" s="8">
        <v>178</v>
      </c>
      <c r="H950" s="8"/>
      <c r="I950" s="8"/>
      <c r="J950" s="8"/>
      <c r="K950" s="8"/>
      <c r="L950" s="8"/>
      <c r="M950" s="8"/>
      <c r="N950" s="8"/>
      <c r="O950" s="8">
        <v>201</v>
      </c>
      <c r="P950" s="8"/>
      <c r="Q950" s="8"/>
      <c r="R950" s="8"/>
      <c r="S950" s="8"/>
      <c r="T950" s="8"/>
      <c r="U950" s="8">
        <v>8</v>
      </c>
      <c r="V950" s="8"/>
      <c r="W950" s="8"/>
      <c r="X950" s="8"/>
      <c r="Y950" s="8"/>
      <c r="Z950" s="8"/>
      <c r="AA950" s="8"/>
      <c r="AB950" s="8"/>
      <c r="AC950" s="8"/>
      <c r="AD950" s="8"/>
      <c r="AE950" s="8">
        <v>4150</v>
      </c>
      <c r="AF950" s="8"/>
      <c r="AG950" s="8"/>
      <c r="AH950" s="8"/>
      <c r="AI950" s="8"/>
      <c r="AJ950" s="8">
        <v>0</v>
      </c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>
        <v>8.88</v>
      </c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>
        <v>18</v>
      </c>
      <c r="BS950" s="8"/>
      <c r="BT950" s="8"/>
      <c r="BU950" s="8"/>
      <c r="BV950" s="8"/>
      <c r="BW950" s="8"/>
      <c r="BX950" s="8"/>
      <c r="BY950" s="9"/>
    </row>
    <row r="951" spans="1:77" s="10" customFormat="1" ht="12.75">
      <c r="A951" s="8" t="s">
        <v>325</v>
      </c>
      <c r="B951" s="7" t="s">
        <v>321</v>
      </c>
      <c r="C951" s="8">
        <v>0</v>
      </c>
      <c r="D951" s="8"/>
      <c r="E951" s="8"/>
      <c r="F951" s="8">
        <v>2.18</v>
      </c>
      <c r="G951" s="8">
        <v>178</v>
      </c>
      <c r="H951" s="8"/>
      <c r="I951" s="8"/>
      <c r="J951" s="8"/>
      <c r="K951" s="8">
        <v>0.005</v>
      </c>
      <c r="L951" s="8"/>
      <c r="M951" s="8"/>
      <c r="N951" s="8"/>
      <c r="O951" s="8">
        <v>217</v>
      </c>
      <c r="P951" s="8"/>
      <c r="Q951" s="8"/>
      <c r="R951" s="8"/>
      <c r="S951" s="8"/>
      <c r="T951" s="8"/>
      <c r="U951" s="8">
        <v>0</v>
      </c>
      <c r="V951" s="8"/>
      <c r="W951" s="8"/>
      <c r="X951" s="8"/>
      <c r="Y951" s="8">
        <v>63.3</v>
      </c>
      <c r="Z951" s="8"/>
      <c r="AA951" s="8"/>
      <c r="AB951" s="8"/>
      <c r="AC951" s="8"/>
      <c r="AD951" s="8"/>
      <c r="AE951" s="8">
        <v>3739</v>
      </c>
      <c r="AF951" s="8"/>
      <c r="AG951" s="8"/>
      <c r="AH951" s="8"/>
      <c r="AI951" s="8"/>
      <c r="AJ951" s="8">
        <v>0</v>
      </c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>
        <v>2.18</v>
      </c>
      <c r="AW951" s="8">
        <v>8.4</v>
      </c>
      <c r="AX951" s="8">
        <v>24.5</v>
      </c>
      <c r="AY951" s="8">
        <v>0.005</v>
      </c>
      <c r="AZ951" s="8">
        <v>8.62</v>
      </c>
      <c r="BA951" s="8">
        <v>0.005</v>
      </c>
      <c r="BB951" s="8">
        <v>0.21</v>
      </c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>
        <v>173</v>
      </c>
      <c r="BN951" s="8">
        <v>54.3</v>
      </c>
      <c r="BO951" s="8">
        <v>78.8</v>
      </c>
      <c r="BP951" s="8">
        <v>132.8</v>
      </c>
      <c r="BQ951" s="8">
        <v>54.1</v>
      </c>
      <c r="BR951" s="8"/>
      <c r="BS951" s="8"/>
      <c r="BT951" s="8">
        <v>107.6</v>
      </c>
      <c r="BU951" s="8"/>
      <c r="BV951" s="8"/>
      <c r="BW951" s="8"/>
      <c r="BX951" s="8"/>
      <c r="BY951" s="9"/>
    </row>
    <row r="952" spans="1:77" s="10" customFormat="1" ht="12.75">
      <c r="A952" s="8" t="s">
        <v>325</v>
      </c>
      <c r="B952" s="7" t="s">
        <v>189</v>
      </c>
      <c r="C952" s="8">
        <v>0</v>
      </c>
      <c r="D952" s="8">
        <v>164</v>
      </c>
      <c r="E952" s="8"/>
      <c r="F952" s="8"/>
      <c r="G952" s="8">
        <v>170</v>
      </c>
      <c r="H952" s="8"/>
      <c r="I952" s="8"/>
      <c r="J952" s="8"/>
      <c r="K952" s="8"/>
      <c r="L952" s="8"/>
      <c r="M952" s="8"/>
      <c r="N952" s="8"/>
      <c r="O952" s="8">
        <v>188</v>
      </c>
      <c r="P952" s="8"/>
      <c r="Q952" s="8"/>
      <c r="R952" s="8"/>
      <c r="S952" s="8"/>
      <c r="T952" s="8"/>
      <c r="U952" s="8">
        <v>10</v>
      </c>
      <c r="V952" s="8"/>
      <c r="W952" s="8"/>
      <c r="X952" s="8"/>
      <c r="Y952" s="8"/>
      <c r="Z952" s="8"/>
      <c r="AA952" s="8"/>
      <c r="AB952" s="8"/>
      <c r="AC952" s="8"/>
      <c r="AD952" s="8"/>
      <c r="AE952" s="8">
        <v>3900</v>
      </c>
      <c r="AF952" s="8"/>
      <c r="AG952" s="8"/>
      <c r="AH952" s="8"/>
      <c r="AI952" s="8"/>
      <c r="AJ952" s="8">
        <v>0</v>
      </c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>
        <v>8.42</v>
      </c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>
        <v>22.7</v>
      </c>
      <c r="BS952" s="8"/>
      <c r="BT952" s="8"/>
      <c r="BU952" s="8"/>
      <c r="BV952" s="8"/>
      <c r="BW952" s="8"/>
      <c r="BX952" s="8"/>
      <c r="BY952" s="9"/>
    </row>
    <row r="953" spans="1:77" s="10" customFormat="1" ht="12.75">
      <c r="A953" s="8" t="s">
        <v>325</v>
      </c>
      <c r="B953" s="7" t="s">
        <v>313</v>
      </c>
      <c r="C953" s="8">
        <v>0</v>
      </c>
      <c r="D953" s="8">
        <v>192</v>
      </c>
      <c r="E953" s="8"/>
      <c r="F953" s="8">
        <v>2.5</v>
      </c>
      <c r="G953" s="8">
        <v>184</v>
      </c>
      <c r="H953" s="8"/>
      <c r="I953" s="8"/>
      <c r="J953" s="8"/>
      <c r="K953" s="8">
        <v>0.005</v>
      </c>
      <c r="L953" s="8"/>
      <c r="M953" s="8"/>
      <c r="N953" s="8"/>
      <c r="O953" s="8">
        <v>210</v>
      </c>
      <c r="P953" s="8"/>
      <c r="Q953" s="8"/>
      <c r="R953" s="8"/>
      <c r="S953" s="8"/>
      <c r="T953" s="8"/>
      <c r="U953" s="8">
        <v>6</v>
      </c>
      <c r="V953" s="8"/>
      <c r="W953" s="8"/>
      <c r="X953" s="8"/>
      <c r="Y953" s="8">
        <v>63.8</v>
      </c>
      <c r="Z953" s="8"/>
      <c r="AA953" s="8"/>
      <c r="AB953" s="8"/>
      <c r="AC953" s="8"/>
      <c r="AD953" s="8"/>
      <c r="AE953" s="8">
        <v>4610</v>
      </c>
      <c r="AF953" s="8"/>
      <c r="AG953" s="8"/>
      <c r="AH953" s="8"/>
      <c r="AI953" s="8"/>
      <c r="AJ953" s="8">
        <v>0</v>
      </c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>
        <v>2.5</v>
      </c>
      <c r="AW953" s="8">
        <v>10.4</v>
      </c>
      <c r="AX953" s="8">
        <v>25.5</v>
      </c>
      <c r="AY953" s="8">
        <v>0.005</v>
      </c>
      <c r="AZ953" s="8">
        <v>8.6</v>
      </c>
      <c r="BA953" s="8">
        <v>0.005</v>
      </c>
      <c r="BB953" s="8">
        <v>0.185</v>
      </c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>
        <v>198</v>
      </c>
      <c r="BN953" s="8">
        <v>60.9</v>
      </c>
      <c r="BO953" s="8">
        <v>93.7</v>
      </c>
      <c r="BP953" s="8">
        <v>139.1</v>
      </c>
      <c r="BQ953" s="8">
        <v>45.3</v>
      </c>
      <c r="BR953" s="8">
        <v>17.7</v>
      </c>
      <c r="BS953" s="8"/>
      <c r="BT953" s="8">
        <v>55.7</v>
      </c>
      <c r="BU953" s="8"/>
      <c r="BV953" s="8"/>
      <c r="BW953" s="8"/>
      <c r="BX953" s="8"/>
      <c r="BY953" s="9"/>
    </row>
    <row r="954" spans="1:77" s="10" customFormat="1" ht="12.75">
      <c r="A954" s="8" t="s">
        <v>325</v>
      </c>
      <c r="B954" s="7" t="s">
        <v>241</v>
      </c>
      <c r="C954" s="8">
        <v>0</v>
      </c>
      <c r="D954" s="8">
        <v>172</v>
      </c>
      <c r="E954" s="8"/>
      <c r="F954" s="8"/>
      <c r="G954" s="8">
        <v>181</v>
      </c>
      <c r="H954" s="8"/>
      <c r="I954" s="8"/>
      <c r="J954" s="8"/>
      <c r="K954" s="8"/>
      <c r="L954" s="8"/>
      <c r="M954" s="8"/>
      <c r="N954" s="8"/>
      <c r="O954" s="8">
        <v>194</v>
      </c>
      <c r="P954" s="8"/>
      <c r="Q954" s="8"/>
      <c r="R954" s="8"/>
      <c r="S954" s="8"/>
      <c r="T954" s="8"/>
      <c r="U954" s="8">
        <v>13</v>
      </c>
      <c r="V954" s="8"/>
      <c r="W954" s="8"/>
      <c r="X954" s="8"/>
      <c r="Y954" s="8"/>
      <c r="Z954" s="8"/>
      <c r="AA954" s="8"/>
      <c r="AB954" s="8"/>
      <c r="AC954" s="8"/>
      <c r="AD954" s="8"/>
      <c r="AE954" s="8">
        <v>4520</v>
      </c>
      <c r="AF954" s="8"/>
      <c r="AG954" s="8"/>
      <c r="AH954" s="8"/>
      <c r="AI954" s="8"/>
      <c r="AJ954" s="8">
        <v>0</v>
      </c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>
        <v>8.75</v>
      </c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>
        <v>20.6</v>
      </c>
      <c r="BS954" s="8"/>
      <c r="BT954" s="8"/>
      <c r="BU954" s="8"/>
      <c r="BV954" s="8"/>
      <c r="BW954" s="8"/>
      <c r="BX954" s="8"/>
      <c r="BY954" s="9"/>
    </row>
    <row r="955" spans="1:77" s="10" customFormat="1" ht="12.75">
      <c r="A955" s="8" t="s">
        <v>325</v>
      </c>
      <c r="B955" s="7" t="s">
        <v>287</v>
      </c>
      <c r="C955" s="8">
        <v>0</v>
      </c>
      <c r="D955" s="8">
        <v>178</v>
      </c>
      <c r="E955" s="8"/>
      <c r="F955" s="8">
        <v>2.16</v>
      </c>
      <c r="G955" s="8">
        <v>181</v>
      </c>
      <c r="H955" s="8"/>
      <c r="I955" s="8"/>
      <c r="J955" s="8"/>
      <c r="K955" s="8">
        <v>0.007</v>
      </c>
      <c r="L955" s="8"/>
      <c r="M955" s="8"/>
      <c r="N955" s="8"/>
      <c r="O955" s="8">
        <v>201</v>
      </c>
      <c r="P955" s="8"/>
      <c r="Q955" s="8"/>
      <c r="R955" s="8"/>
      <c r="S955" s="8"/>
      <c r="T955" s="8"/>
      <c r="U955" s="8">
        <v>10</v>
      </c>
      <c r="V955" s="8"/>
      <c r="W955" s="8"/>
      <c r="X955" s="8"/>
      <c r="Y955" s="8">
        <v>41.4</v>
      </c>
      <c r="Z955" s="8"/>
      <c r="AA955" s="8"/>
      <c r="AB955" s="8"/>
      <c r="AC955" s="8"/>
      <c r="AD955" s="8"/>
      <c r="AE955" s="8">
        <v>3970</v>
      </c>
      <c r="AF955" s="8"/>
      <c r="AG955" s="8"/>
      <c r="AH955" s="8"/>
      <c r="AI955" s="8"/>
      <c r="AJ955" s="8">
        <v>0</v>
      </c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>
        <v>2.16</v>
      </c>
      <c r="AW955" s="8">
        <v>10.6</v>
      </c>
      <c r="AX955" s="8">
        <v>23.9</v>
      </c>
      <c r="AY955" s="8">
        <v>0.005</v>
      </c>
      <c r="AZ955" s="8">
        <v>8.7</v>
      </c>
      <c r="BA955" s="8">
        <v>0.005</v>
      </c>
      <c r="BB955" s="8">
        <v>0.14300000000000002</v>
      </c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>
        <v>216</v>
      </c>
      <c r="BN955" s="8">
        <v>67.9</v>
      </c>
      <c r="BO955" s="8">
        <v>46.9</v>
      </c>
      <c r="BP955" s="8">
        <v>112</v>
      </c>
      <c r="BQ955" s="8">
        <v>65.2</v>
      </c>
      <c r="BR955" s="8">
        <v>24.2</v>
      </c>
      <c r="BS955" s="8"/>
      <c r="BT955" s="8">
        <v>37.3</v>
      </c>
      <c r="BU955" s="8"/>
      <c r="BV955" s="8"/>
      <c r="BW955" s="8"/>
      <c r="BX955" s="8"/>
      <c r="BY955" s="9"/>
    </row>
    <row r="956" spans="1:77" s="10" customFormat="1" ht="12.75">
      <c r="A956" s="8" t="s">
        <v>325</v>
      </c>
      <c r="B956" s="7" t="s">
        <v>105</v>
      </c>
      <c r="C956" s="8">
        <v>0</v>
      </c>
      <c r="D956" s="8">
        <v>172</v>
      </c>
      <c r="E956" s="8"/>
      <c r="F956" s="8"/>
      <c r="G956" s="8">
        <v>174</v>
      </c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>
        <v>4770</v>
      </c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>
        <v>8.81</v>
      </c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>
        <v>22.9</v>
      </c>
      <c r="BS956" s="8"/>
      <c r="BT956" s="8"/>
      <c r="BU956" s="8"/>
      <c r="BV956" s="8"/>
      <c r="BW956" s="8"/>
      <c r="BX956" s="8"/>
      <c r="BY956" s="9"/>
    </row>
    <row r="957" spans="1:77" s="10" customFormat="1" ht="12.75">
      <c r="A957" s="8" t="s">
        <v>325</v>
      </c>
      <c r="B957" s="7" t="s">
        <v>105</v>
      </c>
      <c r="C957" s="8">
        <v>0</v>
      </c>
      <c r="D957" s="8"/>
      <c r="E957" s="8"/>
      <c r="F957" s="8"/>
      <c r="G957" s="8">
        <v>176</v>
      </c>
      <c r="H957" s="8"/>
      <c r="I957" s="8"/>
      <c r="J957" s="8"/>
      <c r="K957" s="8"/>
      <c r="L957" s="8"/>
      <c r="M957" s="8"/>
      <c r="N957" s="8"/>
      <c r="O957" s="8">
        <v>215</v>
      </c>
      <c r="P957" s="8"/>
      <c r="Q957" s="8"/>
      <c r="R957" s="8"/>
      <c r="S957" s="8"/>
      <c r="T957" s="8"/>
      <c r="U957" s="8">
        <v>0</v>
      </c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>
        <v>0</v>
      </c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9"/>
    </row>
    <row r="958" spans="1:77" s="10" customFormat="1" ht="12.75">
      <c r="A958" s="8" t="s">
        <v>325</v>
      </c>
      <c r="B958" s="7" t="s">
        <v>106</v>
      </c>
      <c r="C958" s="8">
        <v>0</v>
      </c>
      <c r="D958" s="8"/>
      <c r="E958" s="8"/>
      <c r="F958" s="8">
        <v>2.08</v>
      </c>
      <c r="G958" s="8">
        <v>184</v>
      </c>
      <c r="H958" s="8"/>
      <c r="I958" s="8"/>
      <c r="J958" s="8"/>
      <c r="K958" s="8">
        <v>0.005</v>
      </c>
      <c r="L958" s="8"/>
      <c r="M958" s="8"/>
      <c r="N958" s="8"/>
      <c r="O958" s="8">
        <v>195</v>
      </c>
      <c r="P958" s="8"/>
      <c r="Q958" s="8"/>
      <c r="R958" s="8"/>
      <c r="S958" s="8"/>
      <c r="T958" s="8"/>
      <c r="U958" s="8">
        <v>15</v>
      </c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>
        <v>0</v>
      </c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>
        <v>2.08</v>
      </c>
      <c r="AW958" s="8">
        <v>11.7</v>
      </c>
      <c r="AX958" s="8">
        <v>24.7</v>
      </c>
      <c r="AY958" s="8">
        <v>0.005</v>
      </c>
      <c r="AZ958" s="8">
        <v>8.4</v>
      </c>
      <c r="BA958" s="8">
        <v>0.005</v>
      </c>
      <c r="BB958" s="8">
        <v>0.133</v>
      </c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>
        <v>232</v>
      </c>
      <c r="BN958" s="8">
        <v>72.2</v>
      </c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9"/>
    </row>
    <row r="959" spans="1:77" s="10" customFormat="1" ht="12.75">
      <c r="A959" s="8" t="s">
        <v>325</v>
      </c>
      <c r="B959" s="7" t="s">
        <v>106</v>
      </c>
      <c r="C959" s="8">
        <v>0</v>
      </c>
      <c r="D959" s="8">
        <v>180</v>
      </c>
      <c r="E959" s="8"/>
      <c r="F959" s="8"/>
      <c r="G959" s="8">
        <v>186</v>
      </c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>
        <v>32.9</v>
      </c>
      <c r="Z959" s="8"/>
      <c r="AA959" s="8"/>
      <c r="AB959" s="8"/>
      <c r="AC959" s="8"/>
      <c r="AD959" s="8"/>
      <c r="AE959" s="8">
        <v>5490</v>
      </c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>
        <v>8.66</v>
      </c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>
        <v>22.6</v>
      </c>
      <c r="BP959" s="8">
        <v>61.9</v>
      </c>
      <c r="BQ959" s="8">
        <v>39.4</v>
      </c>
      <c r="BR959" s="8">
        <v>24.6</v>
      </c>
      <c r="BS959" s="8"/>
      <c r="BT959" s="8">
        <v>38.2</v>
      </c>
      <c r="BU959" s="8"/>
      <c r="BV959" s="8"/>
      <c r="BW959" s="8"/>
      <c r="BX959" s="8"/>
      <c r="BY959" s="9"/>
    </row>
    <row r="960" spans="1:77" s="10" customFormat="1" ht="12.75">
      <c r="A960" s="8" t="s">
        <v>325</v>
      </c>
      <c r="B960" s="7" t="s">
        <v>107</v>
      </c>
      <c r="C960" s="8">
        <v>0</v>
      </c>
      <c r="D960" s="8">
        <v>168</v>
      </c>
      <c r="E960" s="8"/>
      <c r="F960" s="8"/>
      <c r="G960" s="8">
        <v>175</v>
      </c>
      <c r="H960" s="8"/>
      <c r="I960" s="8"/>
      <c r="J960" s="8"/>
      <c r="K960" s="8"/>
      <c r="L960" s="8"/>
      <c r="M960" s="8"/>
      <c r="N960" s="8"/>
      <c r="O960" s="8">
        <v>214</v>
      </c>
      <c r="P960" s="8"/>
      <c r="Q960" s="8"/>
      <c r="R960" s="8"/>
      <c r="S960" s="8"/>
      <c r="T960" s="8"/>
      <c r="U960" s="8">
        <v>0</v>
      </c>
      <c r="V960" s="8"/>
      <c r="W960" s="8"/>
      <c r="X960" s="8"/>
      <c r="Y960" s="8"/>
      <c r="Z960" s="8"/>
      <c r="AA960" s="8"/>
      <c r="AB960" s="8"/>
      <c r="AC960" s="8"/>
      <c r="AD960" s="8"/>
      <c r="AE960" s="8">
        <v>5470</v>
      </c>
      <c r="AF960" s="8"/>
      <c r="AG960" s="8"/>
      <c r="AH960" s="8"/>
      <c r="AI960" s="8"/>
      <c r="AJ960" s="8">
        <v>0</v>
      </c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>
        <v>8.83</v>
      </c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>
        <v>26.3</v>
      </c>
      <c r="BS960" s="8"/>
      <c r="BT960" s="8"/>
      <c r="BU960" s="8"/>
      <c r="BV960" s="8"/>
      <c r="BW960" s="8"/>
      <c r="BX960" s="8"/>
      <c r="BY960" s="9"/>
    </row>
    <row r="961" spans="1:77" s="10" customFormat="1" ht="12.75">
      <c r="A961" s="8" t="s">
        <v>325</v>
      </c>
      <c r="B961" s="7" t="s">
        <v>314</v>
      </c>
      <c r="C961" s="8">
        <v>0</v>
      </c>
      <c r="D961" s="8">
        <v>180</v>
      </c>
      <c r="E961" s="8"/>
      <c r="F961" s="8">
        <v>3.36</v>
      </c>
      <c r="G961" s="8">
        <v>180</v>
      </c>
      <c r="H961" s="8"/>
      <c r="I961" s="8"/>
      <c r="J961" s="8"/>
      <c r="K961" s="8">
        <v>0.008</v>
      </c>
      <c r="L961" s="8"/>
      <c r="M961" s="8"/>
      <c r="N961" s="8"/>
      <c r="O961" s="8">
        <v>218</v>
      </c>
      <c r="P961" s="8"/>
      <c r="Q961" s="8"/>
      <c r="R961" s="8"/>
      <c r="S961" s="8"/>
      <c r="T961" s="8"/>
      <c r="U961" s="8">
        <v>0</v>
      </c>
      <c r="V961" s="8">
        <v>1660</v>
      </c>
      <c r="W961" s="8"/>
      <c r="X961" s="8"/>
      <c r="Y961" s="8">
        <v>66.3</v>
      </c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>
        <v>0</v>
      </c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>
        <v>3.37</v>
      </c>
      <c r="AW961" s="8">
        <v>11.1</v>
      </c>
      <c r="AX961" s="8">
        <v>27.8</v>
      </c>
      <c r="AY961" s="8">
        <v>0.005</v>
      </c>
      <c r="AZ961" s="8">
        <v>9.03</v>
      </c>
      <c r="BA961" s="8">
        <v>0.005</v>
      </c>
      <c r="BB961" s="8">
        <v>0.161</v>
      </c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>
        <v>253</v>
      </c>
      <c r="BN961" s="8">
        <v>80.3</v>
      </c>
      <c r="BO961" s="8">
        <v>22.9</v>
      </c>
      <c r="BP961" s="8">
        <v>100.7</v>
      </c>
      <c r="BQ961" s="8">
        <v>77.8</v>
      </c>
      <c r="BR961" s="8"/>
      <c r="BS961" s="8"/>
      <c r="BT961" s="8"/>
      <c r="BU961" s="8"/>
      <c r="BV961" s="8"/>
      <c r="BW961" s="8"/>
      <c r="BX961" s="8"/>
      <c r="BY961" s="9">
        <f>BM961/V961</f>
        <v>0.15240963855421688</v>
      </c>
    </row>
    <row r="962" spans="1:77" s="10" customFormat="1" ht="12.75">
      <c r="A962" s="8" t="s">
        <v>325</v>
      </c>
      <c r="B962" s="7" t="s">
        <v>242</v>
      </c>
      <c r="C962" s="8">
        <v>0</v>
      </c>
      <c r="D962" s="8">
        <v>176</v>
      </c>
      <c r="E962" s="8"/>
      <c r="F962" s="8"/>
      <c r="G962" s="8">
        <v>170</v>
      </c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>
        <v>5920</v>
      </c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>
        <v>8.92</v>
      </c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>
        <v>20.2</v>
      </c>
      <c r="BS962" s="8"/>
      <c r="BT962" s="8"/>
      <c r="BU962" s="8"/>
      <c r="BV962" s="8"/>
      <c r="BW962" s="8"/>
      <c r="BX962" s="8"/>
      <c r="BY962" s="9"/>
    </row>
    <row r="963" spans="1:77" s="10" customFormat="1" ht="12.75">
      <c r="A963" s="8" t="s">
        <v>325</v>
      </c>
      <c r="B963" s="7" t="s">
        <v>205</v>
      </c>
      <c r="C963" s="8">
        <v>0</v>
      </c>
      <c r="D963" s="8">
        <v>184</v>
      </c>
      <c r="E963" s="8"/>
      <c r="F963" s="8">
        <v>3.16</v>
      </c>
      <c r="G963" s="8">
        <v>193</v>
      </c>
      <c r="H963" s="8"/>
      <c r="I963" s="8"/>
      <c r="J963" s="8"/>
      <c r="K963" s="8">
        <v>0.013000000000000001</v>
      </c>
      <c r="L963" s="8"/>
      <c r="M963" s="8"/>
      <c r="N963" s="8"/>
      <c r="O963" s="8">
        <v>235</v>
      </c>
      <c r="P963" s="8"/>
      <c r="Q963" s="8"/>
      <c r="R963" s="8"/>
      <c r="S963" s="8"/>
      <c r="T963" s="8"/>
      <c r="U963" s="8">
        <v>0</v>
      </c>
      <c r="V963" s="8">
        <v>1740</v>
      </c>
      <c r="W963" s="8"/>
      <c r="X963" s="8"/>
      <c r="Y963" s="8">
        <v>89.4</v>
      </c>
      <c r="Z963" s="8"/>
      <c r="AA963" s="8"/>
      <c r="AB963" s="8"/>
      <c r="AC963" s="8"/>
      <c r="AD963" s="8"/>
      <c r="AE963" s="8">
        <v>6163</v>
      </c>
      <c r="AF963" s="8"/>
      <c r="AG963" s="8"/>
      <c r="AH963" s="8"/>
      <c r="AI963" s="8"/>
      <c r="AJ963" s="8">
        <v>0</v>
      </c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>
        <v>3.17</v>
      </c>
      <c r="AW963" s="8">
        <v>12.2</v>
      </c>
      <c r="AX963" s="8"/>
      <c r="AY963" s="8">
        <v>0.005</v>
      </c>
      <c r="AZ963" s="8">
        <v>8.56</v>
      </c>
      <c r="BA963" s="8">
        <v>0.005</v>
      </c>
      <c r="BB963" s="8">
        <v>0.189</v>
      </c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>
        <v>267</v>
      </c>
      <c r="BN963" s="8">
        <v>91.3</v>
      </c>
      <c r="BO963" s="8">
        <v>55</v>
      </c>
      <c r="BP963" s="8">
        <v>116.7</v>
      </c>
      <c r="BQ963" s="8">
        <v>61.7</v>
      </c>
      <c r="BR963" s="8">
        <v>18.35</v>
      </c>
      <c r="BS963" s="8"/>
      <c r="BT963" s="8"/>
      <c r="BU963" s="8"/>
      <c r="BV963" s="8"/>
      <c r="BW963" s="8"/>
      <c r="BX963" s="8"/>
      <c r="BY963" s="9">
        <f>BM963/V963</f>
        <v>0.15344827586206897</v>
      </c>
    </row>
    <row r="964" spans="1:77" s="10" customFormat="1" ht="12.75">
      <c r="A964" s="8" t="s">
        <v>325</v>
      </c>
      <c r="B964" s="7" t="s">
        <v>243</v>
      </c>
      <c r="C964" s="8">
        <v>0</v>
      </c>
      <c r="D964" s="8">
        <v>170</v>
      </c>
      <c r="E964" s="8"/>
      <c r="F964" s="8"/>
      <c r="G964" s="8">
        <v>172</v>
      </c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>
        <v>5550</v>
      </c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>
        <v>8.91</v>
      </c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>
        <v>23.8</v>
      </c>
      <c r="BS964" s="8"/>
      <c r="BT964" s="8"/>
      <c r="BU964" s="8"/>
      <c r="BV964" s="8"/>
      <c r="BW964" s="8"/>
      <c r="BX964" s="8"/>
      <c r="BY964" s="9"/>
    </row>
    <row r="965" spans="1:77" s="10" customFormat="1" ht="12.75">
      <c r="A965" s="8" t="s">
        <v>325</v>
      </c>
      <c r="B965" s="7" t="s">
        <v>116</v>
      </c>
      <c r="C965" s="8">
        <v>0</v>
      </c>
      <c r="D965" s="8">
        <v>176</v>
      </c>
      <c r="E965" s="8"/>
      <c r="F965" s="8">
        <v>2.62</v>
      </c>
      <c r="G965" s="8">
        <v>178</v>
      </c>
      <c r="H965" s="8"/>
      <c r="I965" s="8"/>
      <c r="J965" s="8"/>
      <c r="K965" s="8">
        <v>0.008</v>
      </c>
      <c r="L965" s="8"/>
      <c r="M965" s="8"/>
      <c r="N965" s="8"/>
      <c r="O965" s="8">
        <v>194</v>
      </c>
      <c r="P965" s="8"/>
      <c r="Q965" s="8"/>
      <c r="R965" s="8"/>
      <c r="S965" s="8"/>
      <c r="T965" s="8"/>
      <c r="U965" s="8">
        <v>12</v>
      </c>
      <c r="V965" s="8">
        <v>1710</v>
      </c>
      <c r="W965" s="8"/>
      <c r="X965" s="8"/>
      <c r="Y965" s="8">
        <v>34.3</v>
      </c>
      <c r="Z965" s="8"/>
      <c r="AA965" s="8"/>
      <c r="AB965" s="8"/>
      <c r="AC965" s="8"/>
      <c r="AD965" s="8"/>
      <c r="AE965" s="8">
        <v>5920</v>
      </c>
      <c r="AF965" s="8"/>
      <c r="AG965" s="8"/>
      <c r="AH965" s="8"/>
      <c r="AI965" s="8"/>
      <c r="AJ965" s="8">
        <v>0</v>
      </c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>
        <v>2.63</v>
      </c>
      <c r="AW965" s="8">
        <v>12.3</v>
      </c>
      <c r="AX965" s="8"/>
      <c r="AY965" s="8">
        <v>0.008</v>
      </c>
      <c r="AZ965" s="8">
        <v>8.99</v>
      </c>
      <c r="BA965" s="8">
        <v>0.005</v>
      </c>
      <c r="BB965" s="8">
        <v>0.149</v>
      </c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>
        <v>259</v>
      </c>
      <c r="BN965" s="8">
        <v>80</v>
      </c>
      <c r="BO965" s="8">
        <v>24.9</v>
      </c>
      <c r="BP965" s="8">
        <v>71.7</v>
      </c>
      <c r="BQ965" s="8">
        <v>46.8</v>
      </c>
      <c r="BR965" s="8">
        <v>17.8</v>
      </c>
      <c r="BS965" s="8"/>
      <c r="BT965" s="8">
        <v>31.5</v>
      </c>
      <c r="BU965" s="8"/>
      <c r="BV965" s="8"/>
      <c r="BW965" s="8"/>
      <c r="BX965" s="8"/>
      <c r="BY965" s="9">
        <f>BM965/V965</f>
        <v>0.15146198830409358</v>
      </c>
    </row>
    <row r="966" spans="1:77" s="10" customFormat="1" ht="12.75">
      <c r="A966" s="8" t="s">
        <v>325</v>
      </c>
      <c r="B966" s="7" t="s">
        <v>244</v>
      </c>
      <c r="C966" s="8">
        <v>0</v>
      </c>
      <c r="D966" s="8">
        <v>144</v>
      </c>
      <c r="E966" s="8"/>
      <c r="F966" s="8"/>
      <c r="G966" s="8">
        <v>142</v>
      </c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>
        <v>4140</v>
      </c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>
        <v>8.61</v>
      </c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>
        <v>15.5</v>
      </c>
      <c r="BS966" s="8"/>
      <c r="BT966" s="8"/>
      <c r="BU966" s="8"/>
      <c r="BV966" s="8"/>
      <c r="BW966" s="8"/>
      <c r="BX966" s="8"/>
      <c r="BY966" s="9"/>
    </row>
    <row r="967" spans="1:77" s="10" customFormat="1" ht="12.75">
      <c r="A967" s="8" t="s">
        <v>325</v>
      </c>
      <c r="B967" s="7" t="s">
        <v>120</v>
      </c>
      <c r="C967" s="8">
        <v>0</v>
      </c>
      <c r="D967" s="8">
        <v>174</v>
      </c>
      <c r="E967" s="8"/>
      <c r="F967" s="8">
        <v>2.09</v>
      </c>
      <c r="G967" s="8">
        <v>174</v>
      </c>
      <c r="H967" s="8"/>
      <c r="I967" s="8"/>
      <c r="J967" s="8"/>
      <c r="K967" s="8">
        <v>0.008</v>
      </c>
      <c r="L967" s="8"/>
      <c r="M967" s="8"/>
      <c r="N967" s="8"/>
      <c r="O967" s="8">
        <v>193</v>
      </c>
      <c r="P967" s="8"/>
      <c r="Q967" s="8"/>
      <c r="R967" s="8"/>
      <c r="S967" s="8"/>
      <c r="T967" s="8"/>
      <c r="U967" s="8">
        <v>9</v>
      </c>
      <c r="V967" s="8">
        <v>1330</v>
      </c>
      <c r="W967" s="8"/>
      <c r="X967" s="8"/>
      <c r="Y967" s="8">
        <v>34.4</v>
      </c>
      <c r="Z967" s="8"/>
      <c r="AA967" s="8"/>
      <c r="AB967" s="8"/>
      <c r="AC967" s="8"/>
      <c r="AD967" s="8"/>
      <c r="AE967" s="8">
        <v>5050</v>
      </c>
      <c r="AF967" s="8"/>
      <c r="AG967" s="8"/>
      <c r="AH967" s="8"/>
      <c r="AI967" s="8"/>
      <c r="AJ967" s="8">
        <v>0</v>
      </c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>
        <v>2.1</v>
      </c>
      <c r="AW967" s="8">
        <v>9.9</v>
      </c>
      <c r="AX967" s="8"/>
      <c r="AY967" s="8">
        <v>0.005</v>
      </c>
      <c r="AZ967" s="8">
        <v>8.6</v>
      </c>
      <c r="BA967" s="8">
        <v>0.005</v>
      </c>
      <c r="BB967" s="8">
        <v>0.10700000000000001</v>
      </c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>
        <v>233</v>
      </c>
      <c r="BN967" s="8">
        <v>70.2</v>
      </c>
      <c r="BO967" s="8">
        <v>17.8</v>
      </c>
      <c r="BP967" s="8">
        <v>60.4</v>
      </c>
      <c r="BQ967" s="8">
        <v>42.6</v>
      </c>
      <c r="BR967" s="8">
        <v>13.9</v>
      </c>
      <c r="BS967" s="8"/>
      <c r="BT967" s="8">
        <v>21.1</v>
      </c>
      <c r="BU967" s="8"/>
      <c r="BV967" s="8"/>
      <c r="BW967" s="8"/>
      <c r="BX967" s="8"/>
      <c r="BY967" s="9">
        <f>BM967/V967</f>
        <v>0.17518796992481203</v>
      </c>
    </row>
    <row r="968" spans="1:77" s="10" customFormat="1" ht="12.75">
      <c r="A968" s="8" t="s">
        <v>325</v>
      </c>
      <c r="B968" s="7" t="s">
        <v>245</v>
      </c>
      <c r="C968" s="8">
        <v>0</v>
      </c>
      <c r="D968" s="8">
        <v>216</v>
      </c>
      <c r="E968" s="8"/>
      <c r="F968" s="8"/>
      <c r="G968" s="8">
        <v>198</v>
      </c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>
        <v>4950</v>
      </c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>
        <v>8.86</v>
      </c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>
        <v>14.5</v>
      </c>
      <c r="BS968" s="8"/>
      <c r="BT968" s="8"/>
      <c r="BU968" s="8"/>
      <c r="BV968" s="8"/>
      <c r="BW968" s="8"/>
      <c r="BX968" s="8"/>
      <c r="BY968" s="9"/>
    </row>
    <row r="969" spans="1:77" s="10" customFormat="1" ht="12.75">
      <c r="A969" s="8" t="s">
        <v>325</v>
      </c>
      <c r="B969" s="7" t="s">
        <v>315</v>
      </c>
      <c r="C969" s="8">
        <v>0</v>
      </c>
      <c r="D969" s="8">
        <v>180</v>
      </c>
      <c r="E969" s="8"/>
      <c r="F969" s="8">
        <v>2.74</v>
      </c>
      <c r="G969" s="8">
        <v>177</v>
      </c>
      <c r="H969" s="8"/>
      <c r="I969" s="8"/>
      <c r="J969" s="8"/>
      <c r="K969" s="8">
        <v>0.02</v>
      </c>
      <c r="L969" s="8"/>
      <c r="M969" s="8"/>
      <c r="N969" s="8"/>
      <c r="O969" s="8">
        <v>216</v>
      </c>
      <c r="P969" s="8"/>
      <c r="Q969" s="8"/>
      <c r="R969" s="8"/>
      <c r="S969" s="8"/>
      <c r="T969" s="8"/>
      <c r="U969" s="8">
        <v>0</v>
      </c>
      <c r="V969" s="8">
        <v>1270</v>
      </c>
      <c r="W969" s="8"/>
      <c r="X969" s="8"/>
      <c r="Y969" s="8">
        <v>48.8</v>
      </c>
      <c r="Z969" s="8"/>
      <c r="AA969" s="8"/>
      <c r="AB969" s="8"/>
      <c r="AC969" s="8"/>
      <c r="AD969" s="8"/>
      <c r="AE969" s="8">
        <v>5010</v>
      </c>
      <c r="AF969" s="8"/>
      <c r="AG969" s="8"/>
      <c r="AH969" s="8"/>
      <c r="AI969" s="8"/>
      <c r="AJ969" s="8">
        <v>0</v>
      </c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>
        <v>2.75</v>
      </c>
      <c r="AW969" s="8">
        <v>9.8</v>
      </c>
      <c r="AX969" s="8"/>
      <c r="AY969" s="8">
        <v>0.005</v>
      </c>
      <c r="AZ969" s="8">
        <v>8.27</v>
      </c>
      <c r="BA969" s="8">
        <v>0.006</v>
      </c>
      <c r="BB969" s="8">
        <v>0.157</v>
      </c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>
        <v>218</v>
      </c>
      <c r="BN969" s="8">
        <v>68.7</v>
      </c>
      <c r="BO969" s="8">
        <v>54.6</v>
      </c>
      <c r="BP969" s="8">
        <v>106</v>
      </c>
      <c r="BQ969" s="8">
        <v>51.4</v>
      </c>
      <c r="BR969" s="8">
        <v>9.2</v>
      </c>
      <c r="BS969" s="8"/>
      <c r="BT969" s="8">
        <v>61.8</v>
      </c>
      <c r="BU969" s="8"/>
      <c r="BV969" s="8"/>
      <c r="BW969" s="8"/>
      <c r="BX969" s="8"/>
      <c r="BY969" s="9">
        <f>BM969/V969</f>
        <v>0.17165354330708663</v>
      </c>
    </row>
    <row r="970" spans="1:77" s="10" customFormat="1" ht="12.75">
      <c r="A970" s="8" t="s">
        <v>325</v>
      </c>
      <c r="B970" s="7" t="s">
        <v>246</v>
      </c>
      <c r="C970" s="8">
        <v>0</v>
      </c>
      <c r="D970" s="8">
        <v>162</v>
      </c>
      <c r="E970" s="8"/>
      <c r="F970" s="8"/>
      <c r="G970" s="8">
        <v>156</v>
      </c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>
        <v>4300</v>
      </c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>
        <v>8.68</v>
      </c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>
        <v>12.7</v>
      </c>
      <c r="BS970" s="8"/>
      <c r="BT970" s="8"/>
      <c r="BU970" s="8"/>
      <c r="BV970" s="8"/>
      <c r="BW970" s="8"/>
      <c r="BX970" s="8"/>
      <c r="BY970" s="9"/>
    </row>
    <row r="971" spans="1:77" s="10" customFormat="1" ht="12.75">
      <c r="A971" s="8" t="s">
        <v>325</v>
      </c>
      <c r="B971" s="7" t="s">
        <v>316</v>
      </c>
      <c r="C971" s="8">
        <v>0</v>
      </c>
      <c r="D971" s="8">
        <v>170</v>
      </c>
      <c r="E971" s="8"/>
      <c r="F971" s="8"/>
      <c r="G971" s="8">
        <v>166</v>
      </c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>
        <v>96.9</v>
      </c>
      <c r="Z971" s="8"/>
      <c r="AA971" s="8"/>
      <c r="AB971" s="8"/>
      <c r="AC971" s="8"/>
      <c r="AD971" s="8"/>
      <c r="AE971" s="8">
        <v>4390</v>
      </c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>
        <v>8.39</v>
      </c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>
        <v>64.1</v>
      </c>
      <c r="BP971" s="8">
        <v>127.8</v>
      </c>
      <c r="BQ971" s="8">
        <v>63.8</v>
      </c>
      <c r="BR971" s="8">
        <v>7.6</v>
      </c>
      <c r="BS971" s="8"/>
      <c r="BT971" s="8">
        <v>67</v>
      </c>
      <c r="BU971" s="8"/>
      <c r="BV971" s="8"/>
      <c r="BW971" s="8"/>
      <c r="BX971" s="8"/>
      <c r="BY971" s="9"/>
    </row>
    <row r="972" spans="1:77" s="10" customFormat="1" ht="12.75">
      <c r="A972" s="8" t="s">
        <v>325</v>
      </c>
      <c r="B972" s="7" t="s">
        <v>129</v>
      </c>
      <c r="C972" s="8">
        <v>0</v>
      </c>
      <c r="D972" s="8"/>
      <c r="E972" s="8"/>
      <c r="F972" s="8">
        <v>2.76</v>
      </c>
      <c r="G972" s="8">
        <v>167</v>
      </c>
      <c r="H972" s="8"/>
      <c r="I972" s="8"/>
      <c r="J972" s="8"/>
      <c r="K972" s="8">
        <v>0.012</v>
      </c>
      <c r="L972" s="8"/>
      <c r="M972" s="8"/>
      <c r="N972" s="8"/>
      <c r="O972" s="8">
        <v>188</v>
      </c>
      <c r="P972" s="8"/>
      <c r="Q972" s="8"/>
      <c r="R972" s="8"/>
      <c r="S972" s="8"/>
      <c r="T972" s="8"/>
      <c r="U972" s="8">
        <v>7</v>
      </c>
      <c r="V972" s="8">
        <v>1150</v>
      </c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>
        <v>0</v>
      </c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>
        <v>2.77</v>
      </c>
      <c r="AW972" s="8">
        <v>9.1</v>
      </c>
      <c r="AX972" s="8"/>
      <c r="AY972" s="8">
        <v>0.005</v>
      </c>
      <c r="AZ972" s="8">
        <v>8.5</v>
      </c>
      <c r="BA972" s="8">
        <v>0.005</v>
      </c>
      <c r="BB972" s="8">
        <v>0.19</v>
      </c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>
        <v>163</v>
      </c>
      <c r="BN972" s="8">
        <v>70.3</v>
      </c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9">
        <f>BM972/V972</f>
        <v>0.14173913043478262</v>
      </c>
    </row>
    <row r="973" spans="1:77" s="10" customFormat="1" ht="12.75">
      <c r="A973" s="8" t="s">
        <v>325</v>
      </c>
      <c r="B973" s="7" t="s">
        <v>317</v>
      </c>
      <c r="C973" s="8">
        <v>0</v>
      </c>
      <c r="D973" s="8">
        <v>180</v>
      </c>
      <c r="E973" s="8"/>
      <c r="F973" s="8"/>
      <c r="G973" s="8">
        <v>174</v>
      </c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>
        <v>4770</v>
      </c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>
        <v>8.69</v>
      </c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>
        <v>12.9</v>
      </c>
      <c r="BS973" s="8"/>
      <c r="BT973" s="8"/>
      <c r="BU973" s="8"/>
      <c r="BV973" s="8"/>
      <c r="BW973" s="8"/>
      <c r="BX973" s="8"/>
      <c r="BY973" s="9"/>
    </row>
    <row r="974" spans="1:77" s="10" customFormat="1" ht="12.75">
      <c r="A974" s="8" t="s">
        <v>325</v>
      </c>
      <c r="B974" s="7" t="s">
        <v>131</v>
      </c>
      <c r="C974" s="8">
        <v>0</v>
      </c>
      <c r="D974" s="8"/>
      <c r="E974" s="8"/>
      <c r="F974" s="8">
        <v>2</v>
      </c>
      <c r="G974" s="8">
        <v>182</v>
      </c>
      <c r="H974" s="8"/>
      <c r="I974" s="8"/>
      <c r="J974" s="8"/>
      <c r="K974" s="8">
        <v>0</v>
      </c>
      <c r="L974" s="8"/>
      <c r="M974" s="8"/>
      <c r="N974" s="8"/>
      <c r="O974" s="8">
        <v>208</v>
      </c>
      <c r="P974" s="8"/>
      <c r="Q974" s="8"/>
      <c r="R974" s="8"/>
      <c r="S974" s="8"/>
      <c r="T974" s="8"/>
      <c r="U974" s="8">
        <v>7</v>
      </c>
      <c r="V974" s="8">
        <v>1720</v>
      </c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>
        <v>0</v>
      </c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>
        <v>2</v>
      </c>
      <c r="AW974" s="8">
        <v>10</v>
      </c>
      <c r="AX974" s="8"/>
      <c r="AY974" s="8">
        <v>0</v>
      </c>
      <c r="AZ974" s="8">
        <v>8</v>
      </c>
      <c r="BA974" s="8">
        <v>0</v>
      </c>
      <c r="BB974" s="8">
        <v>0</v>
      </c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>
        <v>252</v>
      </c>
      <c r="BN974" s="8">
        <v>81</v>
      </c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9">
        <f>BM974/V974</f>
        <v>0.14651162790697675</v>
      </c>
    </row>
    <row r="975" spans="1:77" s="10" customFormat="1" ht="12.75">
      <c r="A975" s="8" t="s">
        <v>325</v>
      </c>
      <c r="B975" s="7" t="s">
        <v>132</v>
      </c>
      <c r="C975" s="8">
        <v>0</v>
      </c>
      <c r="D975" s="8">
        <v>192</v>
      </c>
      <c r="E975" s="8"/>
      <c r="F975" s="8"/>
      <c r="G975" s="8">
        <v>180</v>
      </c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>
        <v>60.9</v>
      </c>
      <c r="Z975" s="8"/>
      <c r="AA975" s="8"/>
      <c r="AB975" s="8"/>
      <c r="AC975" s="8"/>
      <c r="AD975" s="8"/>
      <c r="AE975" s="8">
        <v>6100</v>
      </c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>
        <v>8.32</v>
      </c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>
        <v>62.61</v>
      </c>
      <c r="BP975" s="8">
        <v>117.39</v>
      </c>
      <c r="BQ975" s="8">
        <v>54.78</v>
      </c>
      <c r="BR975" s="8">
        <v>11.1</v>
      </c>
      <c r="BS975" s="8"/>
      <c r="BT975" s="8">
        <v>66</v>
      </c>
      <c r="BU975" s="8"/>
      <c r="BV975" s="8"/>
      <c r="BW975" s="8"/>
      <c r="BX975" s="8"/>
      <c r="BY975" s="9"/>
    </row>
    <row r="976" spans="1:77" s="10" customFormat="1" ht="12.75">
      <c r="A976" s="8" t="s">
        <v>325</v>
      </c>
      <c r="B976" s="7" t="s">
        <v>248</v>
      </c>
      <c r="C976" s="8">
        <v>0</v>
      </c>
      <c r="D976" s="8">
        <v>174</v>
      </c>
      <c r="E976" s="8"/>
      <c r="F976" s="8"/>
      <c r="G976" s="8">
        <v>164</v>
      </c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>
        <v>5040</v>
      </c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>
        <v>8.58</v>
      </c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>
        <v>12.2</v>
      </c>
      <c r="BS976" s="8"/>
      <c r="BT976" s="8"/>
      <c r="BU976" s="8"/>
      <c r="BV976" s="8"/>
      <c r="BW976" s="8"/>
      <c r="BX976" s="8"/>
      <c r="BY976" s="9"/>
    </row>
    <row r="977" spans="1:77" s="10" customFormat="1" ht="12.75">
      <c r="A977" s="8" t="s">
        <v>325</v>
      </c>
      <c r="B977" s="7" t="s">
        <v>134</v>
      </c>
      <c r="C977" s="8">
        <v>0</v>
      </c>
      <c r="D977" s="8"/>
      <c r="E977" s="8"/>
      <c r="F977" s="8">
        <v>2</v>
      </c>
      <c r="G977" s="8">
        <v>182</v>
      </c>
      <c r="H977" s="8"/>
      <c r="I977" s="8"/>
      <c r="J977" s="8"/>
      <c r="K977" s="8">
        <v>0</v>
      </c>
      <c r="L977" s="8"/>
      <c r="M977" s="8"/>
      <c r="N977" s="8"/>
      <c r="O977" s="8">
        <v>204</v>
      </c>
      <c r="P977" s="8"/>
      <c r="Q977" s="8"/>
      <c r="R977" s="8"/>
      <c r="S977" s="8"/>
      <c r="T977" s="8"/>
      <c r="U977" s="8">
        <v>9</v>
      </c>
      <c r="V977" s="8">
        <v>1650</v>
      </c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>
        <v>0</v>
      </c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>
        <v>2</v>
      </c>
      <c r="AW977" s="8">
        <v>10</v>
      </c>
      <c r="AX977" s="8"/>
      <c r="AY977" s="8">
        <v>0</v>
      </c>
      <c r="AZ977" s="8">
        <v>8</v>
      </c>
      <c r="BA977" s="8">
        <v>0</v>
      </c>
      <c r="BB977" s="8">
        <v>0</v>
      </c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>
        <v>261</v>
      </c>
      <c r="BN977" s="8">
        <v>89</v>
      </c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9">
        <f>BM977/V977</f>
        <v>0.15818181818181817</v>
      </c>
    </row>
    <row r="978" spans="1:77" s="10" customFormat="1" ht="12.75">
      <c r="A978" s="8" t="s">
        <v>325</v>
      </c>
      <c r="B978" s="7" t="s">
        <v>134</v>
      </c>
      <c r="C978" s="8">
        <v>0</v>
      </c>
      <c r="D978" s="8">
        <v>180</v>
      </c>
      <c r="E978" s="8"/>
      <c r="F978" s="8"/>
      <c r="G978" s="8">
        <v>176</v>
      </c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>
        <v>70.36</v>
      </c>
      <c r="Z978" s="8"/>
      <c r="AA978" s="8"/>
      <c r="AB978" s="8"/>
      <c r="AC978" s="8"/>
      <c r="AD978" s="8"/>
      <c r="AE978" s="8">
        <v>6340</v>
      </c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>
        <v>8.54</v>
      </c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>
        <v>60.38</v>
      </c>
      <c r="BP978" s="8">
        <v>115.28</v>
      </c>
      <c r="BQ978" s="8">
        <v>54.91</v>
      </c>
      <c r="BR978" s="8">
        <v>15.7</v>
      </c>
      <c r="BS978" s="8"/>
      <c r="BT978" s="8">
        <v>67</v>
      </c>
      <c r="BU978" s="8"/>
      <c r="BV978" s="8"/>
      <c r="BW978" s="8"/>
      <c r="BX978" s="8"/>
      <c r="BY978" s="9"/>
    </row>
    <row r="979" spans="1:77" s="10" customFormat="1" ht="12.75">
      <c r="A979" s="8" t="s">
        <v>325</v>
      </c>
      <c r="B979" s="7" t="s">
        <v>249</v>
      </c>
      <c r="C979" s="8">
        <v>0</v>
      </c>
      <c r="D979" s="8">
        <v>184</v>
      </c>
      <c r="E979" s="8"/>
      <c r="F979" s="8"/>
      <c r="G979" s="8">
        <v>180</v>
      </c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>
        <v>5790</v>
      </c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>
        <v>8.77</v>
      </c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>
        <v>19</v>
      </c>
      <c r="BS979" s="8"/>
      <c r="BT979" s="8"/>
      <c r="BU979" s="8"/>
      <c r="BV979" s="8"/>
      <c r="BW979" s="8"/>
      <c r="BX979" s="8"/>
      <c r="BY979" s="9"/>
    </row>
    <row r="980" spans="1:77" s="10" customFormat="1" ht="12.75">
      <c r="A980" s="8" t="s">
        <v>325</v>
      </c>
      <c r="B980" s="7" t="s">
        <v>136</v>
      </c>
      <c r="C980" s="8">
        <v>0</v>
      </c>
      <c r="D980" s="8">
        <v>178</v>
      </c>
      <c r="E980" s="8"/>
      <c r="F980" s="8"/>
      <c r="G980" s="8">
        <v>168</v>
      </c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>
        <v>70.36</v>
      </c>
      <c r="X980" s="8"/>
      <c r="Y980" s="8"/>
      <c r="Z980" s="8"/>
      <c r="AA980" s="8"/>
      <c r="AB980" s="8"/>
      <c r="AC980" s="8"/>
      <c r="AD980" s="8"/>
      <c r="AE980" s="8">
        <v>6000</v>
      </c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>
        <v>57.11</v>
      </c>
      <c r="AY980" s="8"/>
      <c r="AZ980" s="8">
        <v>8.8</v>
      </c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>
        <v>62.67</v>
      </c>
      <c r="BP980" s="8">
        <v>119.78</v>
      </c>
      <c r="BQ980" s="8"/>
      <c r="BR980" s="8">
        <v>13.2</v>
      </c>
      <c r="BS980" s="8"/>
      <c r="BT980" s="8">
        <v>70.2</v>
      </c>
      <c r="BU980" s="8"/>
      <c r="BV980" s="8"/>
      <c r="BW980" s="8"/>
      <c r="BX980" s="8"/>
      <c r="BY980" s="9"/>
    </row>
    <row r="981" spans="1:77" s="10" customFormat="1" ht="12.75">
      <c r="A981" s="8" t="s">
        <v>325</v>
      </c>
      <c r="B981" s="7" t="s">
        <v>137</v>
      </c>
      <c r="C981" s="8">
        <v>0</v>
      </c>
      <c r="D981" s="8"/>
      <c r="E981" s="8"/>
      <c r="F981" s="8">
        <v>3</v>
      </c>
      <c r="G981" s="8">
        <v>180</v>
      </c>
      <c r="H981" s="8"/>
      <c r="I981" s="8"/>
      <c r="J981" s="8"/>
      <c r="K981" s="8">
        <v>0</v>
      </c>
      <c r="L981" s="8"/>
      <c r="M981" s="8"/>
      <c r="N981" s="8"/>
      <c r="O981" s="8">
        <v>206</v>
      </c>
      <c r="P981" s="8"/>
      <c r="Q981" s="8"/>
      <c r="R981" s="8"/>
      <c r="S981" s="8"/>
      <c r="T981" s="8"/>
      <c r="U981" s="8">
        <v>7</v>
      </c>
      <c r="V981" s="8">
        <v>1670</v>
      </c>
      <c r="W981" s="8"/>
      <c r="X981" s="8"/>
      <c r="Y981" s="8"/>
      <c r="Z981" s="8"/>
      <c r="AA981" s="8"/>
      <c r="AB981" s="8"/>
      <c r="AC981" s="8"/>
      <c r="AD981" s="8"/>
      <c r="AE981" s="8">
        <v>5670</v>
      </c>
      <c r="AF981" s="8"/>
      <c r="AG981" s="8"/>
      <c r="AH981" s="8"/>
      <c r="AI981" s="8"/>
      <c r="AJ981" s="8">
        <v>0</v>
      </c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>
        <v>3</v>
      </c>
      <c r="AW981" s="8">
        <v>9</v>
      </c>
      <c r="AX981" s="8"/>
      <c r="AY981" s="8">
        <v>0</v>
      </c>
      <c r="AZ981" s="8">
        <v>8</v>
      </c>
      <c r="BA981" s="8">
        <v>0</v>
      </c>
      <c r="BB981" s="8">
        <v>0</v>
      </c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>
        <v>271</v>
      </c>
      <c r="BN981" s="8">
        <v>89</v>
      </c>
      <c r="BO981" s="8"/>
      <c r="BP981" s="8"/>
      <c r="BQ981" s="8"/>
      <c r="BR981" s="8"/>
      <c r="BS981" s="8">
        <v>3200</v>
      </c>
      <c r="BT981" s="8"/>
      <c r="BU981" s="8"/>
      <c r="BV981" s="8"/>
      <c r="BW981" s="8"/>
      <c r="BX981" s="8"/>
      <c r="BY981" s="9">
        <f>BM981/V981</f>
        <v>0.16227544910179642</v>
      </c>
    </row>
    <row r="982" spans="1:77" s="10" customFormat="1" ht="12.75">
      <c r="A982" s="8" t="s">
        <v>325</v>
      </c>
      <c r="B982" s="7" t="s">
        <v>250</v>
      </c>
      <c r="C982" s="8">
        <v>0</v>
      </c>
      <c r="D982" s="8">
        <v>170</v>
      </c>
      <c r="E982" s="8"/>
      <c r="F982" s="8"/>
      <c r="G982" s="8">
        <v>178</v>
      </c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>
        <v>5630.43</v>
      </c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>
        <v>8.85</v>
      </c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>
        <v>21</v>
      </c>
      <c r="BS982" s="8"/>
      <c r="BT982" s="8"/>
      <c r="BU982" s="8"/>
      <c r="BV982" s="8"/>
      <c r="BW982" s="8"/>
      <c r="BX982" s="8"/>
      <c r="BY982" s="9"/>
    </row>
    <row r="983" spans="1:77" s="10" customFormat="1" ht="12.75">
      <c r="A983" s="8" t="s">
        <v>325</v>
      </c>
      <c r="B983" s="7" t="s">
        <v>139</v>
      </c>
      <c r="C983" s="8">
        <v>0</v>
      </c>
      <c r="D983" s="8">
        <v>176</v>
      </c>
      <c r="E983" s="8"/>
      <c r="F983" s="8">
        <v>2</v>
      </c>
      <c r="G983" s="8">
        <v>187</v>
      </c>
      <c r="H983" s="8"/>
      <c r="I983" s="8"/>
      <c r="J983" s="8"/>
      <c r="K983" s="8">
        <v>0</v>
      </c>
      <c r="L983" s="8"/>
      <c r="M983" s="8"/>
      <c r="N983" s="8"/>
      <c r="O983" s="8">
        <v>228</v>
      </c>
      <c r="P983" s="8"/>
      <c r="Q983" s="8"/>
      <c r="R983" s="8"/>
      <c r="S983" s="8"/>
      <c r="T983" s="8"/>
      <c r="U983" s="8">
        <v>0</v>
      </c>
      <c r="V983" s="8">
        <v>1700</v>
      </c>
      <c r="W983" s="8"/>
      <c r="X983" s="8"/>
      <c r="Y983" s="8">
        <v>77.38</v>
      </c>
      <c r="Z983" s="8"/>
      <c r="AA983" s="8"/>
      <c r="AB983" s="8"/>
      <c r="AC983" s="8"/>
      <c r="AD983" s="8"/>
      <c r="AE983" s="8">
        <v>5743</v>
      </c>
      <c r="AF983" s="8"/>
      <c r="AG983" s="8"/>
      <c r="AH983" s="8"/>
      <c r="AI983" s="8"/>
      <c r="AJ983" s="8">
        <v>0</v>
      </c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>
        <v>2</v>
      </c>
      <c r="AW983" s="8">
        <v>10</v>
      </c>
      <c r="AX983" s="8"/>
      <c r="AY983" s="8">
        <v>0</v>
      </c>
      <c r="AZ983" s="8">
        <v>8.73</v>
      </c>
      <c r="BA983" s="8">
        <v>0</v>
      </c>
      <c r="BB983" s="8">
        <v>0</v>
      </c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>
        <v>243</v>
      </c>
      <c r="BN983" s="8">
        <v>80</v>
      </c>
      <c r="BO983" s="8">
        <v>64.83</v>
      </c>
      <c r="BP983" s="8">
        <v>125.52</v>
      </c>
      <c r="BQ983" s="8">
        <v>60.69</v>
      </c>
      <c r="BR983" s="8">
        <v>17.38</v>
      </c>
      <c r="BS983" s="8">
        <v>3200</v>
      </c>
      <c r="BT983" s="8">
        <v>84.1</v>
      </c>
      <c r="BU983" s="8"/>
      <c r="BV983" s="8"/>
      <c r="BW983" s="8"/>
      <c r="BX983" s="8"/>
      <c r="BY983" s="9">
        <f>BM983/V983</f>
        <v>0.14294117647058824</v>
      </c>
    </row>
    <row r="984" spans="1:77" s="10" customFormat="1" ht="12.75">
      <c r="A984" s="8" t="s">
        <v>325</v>
      </c>
      <c r="B984" s="7" t="s">
        <v>318</v>
      </c>
      <c r="C984" s="8">
        <v>0</v>
      </c>
      <c r="D984" s="8">
        <v>174</v>
      </c>
      <c r="E984" s="8"/>
      <c r="F984" s="8"/>
      <c r="G984" s="8">
        <v>146</v>
      </c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>
        <v>5370</v>
      </c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>
        <v>8.86</v>
      </c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>
        <v>26.3</v>
      </c>
      <c r="BS984" s="8"/>
      <c r="BT984" s="8"/>
      <c r="BU984" s="8"/>
      <c r="BV984" s="8"/>
      <c r="BW984" s="8"/>
      <c r="BX984" s="8"/>
      <c r="BY984" s="9"/>
    </row>
    <row r="985" spans="1:77" s="10" customFormat="1" ht="12.75">
      <c r="A985" s="8" t="s">
        <v>325</v>
      </c>
      <c r="B985" s="7" t="s">
        <v>140</v>
      </c>
      <c r="C985" s="8">
        <v>0</v>
      </c>
      <c r="D985" s="8">
        <v>182</v>
      </c>
      <c r="E985" s="8"/>
      <c r="F985" s="8"/>
      <c r="G985" s="8">
        <v>174</v>
      </c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>
        <v>5.968</v>
      </c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>
        <v>8.87</v>
      </c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>
        <v>21.56</v>
      </c>
      <c r="BS985" s="8"/>
      <c r="BT985" s="8">
        <v>82.4</v>
      </c>
      <c r="BU985" s="8"/>
      <c r="BV985" s="8"/>
      <c r="BW985" s="8"/>
      <c r="BX985" s="8"/>
      <c r="BY985" s="9"/>
    </row>
    <row r="986" spans="1:77" s="10" customFormat="1" ht="12.75">
      <c r="A986" s="8" t="s">
        <v>326</v>
      </c>
      <c r="B986" s="7" t="s">
        <v>295</v>
      </c>
      <c r="C986" s="8">
        <v>0</v>
      </c>
      <c r="D986" s="8"/>
      <c r="E986" s="8"/>
      <c r="F986" s="8">
        <v>2.74</v>
      </c>
      <c r="G986" s="8">
        <v>156</v>
      </c>
      <c r="H986" s="8">
        <v>0.07200000000000001</v>
      </c>
      <c r="I986" s="8">
        <v>0.01</v>
      </c>
      <c r="J986" s="8">
        <v>0.6</v>
      </c>
      <c r="K986" s="8">
        <v>0.013000000000000001</v>
      </c>
      <c r="L986" s="8">
        <v>0.005</v>
      </c>
      <c r="M986" s="8">
        <v>0.003</v>
      </c>
      <c r="N986" s="8"/>
      <c r="O986" s="8">
        <v>172</v>
      </c>
      <c r="P986" s="8">
        <v>0.005</v>
      </c>
      <c r="Q986" s="8">
        <v>0.005</v>
      </c>
      <c r="R986" s="8">
        <v>353</v>
      </c>
      <c r="S986" s="8"/>
      <c r="T986" s="8"/>
      <c r="U986" s="8">
        <v>9</v>
      </c>
      <c r="V986" s="8">
        <v>13800</v>
      </c>
      <c r="W986" s="8"/>
      <c r="X986" s="8"/>
      <c r="Y986" s="8"/>
      <c r="Z986" s="8">
        <v>0.005</v>
      </c>
      <c r="AA986" s="8">
        <v>0.005</v>
      </c>
      <c r="AB986" s="8">
        <v>0.005</v>
      </c>
      <c r="AC986" s="8">
        <v>0.005</v>
      </c>
      <c r="AD986" s="8"/>
      <c r="AE986" s="8">
        <v>40500</v>
      </c>
      <c r="AF986" s="8">
        <v>0.01</v>
      </c>
      <c r="AG986" s="8">
        <v>0.01</v>
      </c>
      <c r="AH986" s="8"/>
      <c r="AI986" s="8"/>
      <c r="AJ986" s="8">
        <v>0</v>
      </c>
      <c r="AK986" s="8"/>
      <c r="AL986" s="8">
        <v>0.009000000000000001</v>
      </c>
      <c r="AM986" s="8">
        <v>0.9880000000000001</v>
      </c>
      <c r="AN986" s="8">
        <v>0.005</v>
      </c>
      <c r="AO986" s="8">
        <v>0.005</v>
      </c>
      <c r="AP986" s="8">
        <v>970</v>
      </c>
      <c r="AQ986" s="8"/>
      <c r="AR986" s="8">
        <v>0.005</v>
      </c>
      <c r="AS986" s="8">
        <v>0.467</v>
      </c>
      <c r="AT986" s="8">
        <v>0.005</v>
      </c>
      <c r="AU986" s="8">
        <v>0.005</v>
      </c>
      <c r="AV986" s="8">
        <v>2.75</v>
      </c>
      <c r="AW986" s="8"/>
      <c r="AX986" s="8"/>
      <c r="AY986" s="8">
        <v>0.005</v>
      </c>
      <c r="AZ986" s="8">
        <v>8.3</v>
      </c>
      <c r="BA986" s="8"/>
      <c r="BB986" s="8">
        <v>0.251</v>
      </c>
      <c r="BC986" s="8">
        <v>254</v>
      </c>
      <c r="BD986" s="8"/>
      <c r="BE986" s="8">
        <v>0.001</v>
      </c>
      <c r="BF986" s="8">
        <v>0.001</v>
      </c>
      <c r="BG986" s="8"/>
      <c r="BH986" s="8">
        <v>0.002</v>
      </c>
      <c r="BI986" s="8">
        <v>0.002</v>
      </c>
      <c r="BJ986" s="8">
        <v>7590</v>
      </c>
      <c r="BK986" s="8"/>
      <c r="BL986" s="8"/>
      <c r="BM986" s="8">
        <v>1970</v>
      </c>
      <c r="BN986" s="8"/>
      <c r="BO986" s="8"/>
      <c r="BP986" s="8"/>
      <c r="BQ986" s="8"/>
      <c r="BR986" s="8"/>
      <c r="BS986" s="8">
        <v>26000</v>
      </c>
      <c r="BT986" s="8"/>
      <c r="BU986" s="8">
        <v>0.03</v>
      </c>
      <c r="BV986" s="8">
        <v>0.03</v>
      </c>
      <c r="BW986" s="8">
        <v>0.03</v>
      </c>
      <c r="BX986" s="8">
        <v>0.03</v>
      </c>
      <c r="BY986" s="9">
        <f>BM986/V986</f>
        <v>0.1427536231884058</v>
      </c>
    </row>
    <row r="987" spans="1:77" s="10" customFormat="1" ht="12.75">
      <c r="A987" s="6" t="s">
        <v>327</v>
      </c>
      <c r="B987" s="7" t="s">
        <v>311</v>
      </c>
      <c r="C987" s="8">
        <v>0</v>
      </c>
      <c r="D987" s="8"/>
      <c r="E987" s="8"/>
      <c r="F987" s="8">
        <v>1.87</v>
      </c>
      <c r="G987" s="8">
        <v>186</v>
      </c>
      <c r="H987" s="8"/>
      <c r="I987" s="8">
        <v>0.01</v>
      </c>
      <c r="J987" s="8">
        <v>0.654</v>
      </c>
      <c r="K987" s="8">
        <v>0.006</v>
      </c>
      <c r="L987" s="8"/>
      <c r="M987" s="8"/>
      <c r="N987" s="8"/>
      <c r="O987" s="8">
        <v>211</v>
      </c>
      <c r="P987" s="8"/>
      <c r="Q987" s="8"/>
      <c r="R987" s="8">
        <v>57.2</v>
      </c>
      <c r="S987" s="8"/>
      <c r="T987" s="8"/>
      <c r="U987" s="8">
        <v>8</v>
      </c>
      <c r="V987" s="8">
        <v>1060</v>
      </c>
      <c r="W987" s="8"/>
      <c r="X987" s="8"/>
      <c r="Y987" s="8">
        <v>34.8</v>
      </c>
      <c r="Z987" s="8"/>
      <c r="AA987" s="8"/>
      <c r="AB987" s="8"/>
      <c r="AC987" s="8"/>
      <c r="AD987" s="8"/>
      <c r="AE987" s="8">
        <v>3170</v>
      </c>
      <c r="AF987" s="8"/>
      <c r="AG987" s="8"/>
      <c r="AH987" s="8"/>
      <c r="AI987" s="8"/>
      <c r="AJ987" s="8">
        <v>0</v>
      </c>
      <c r="AK987" s="8"/>
      <c r="AL987" s="8">
        <v>0.005</v>
      </c>
      <c r="AM987" s="8">
        <v>0.7240000000000001</v>
      </c>
      <c r="AN987" s="8"/>
      <c r="AO987" s="8"/>
      <c r="AP987" s="8">
        <v>84.3</v>
      </c>
      <c r="AQ987" s="8"/>
      <c r="AR987" s="8">
        <v>0.001</v>
      </c>
      <c r="AS987" s="8">
        <v>0.029</v>
      </c>
      <c r="AT987" s="8"/>
      <c r="AU987" s="8"/>
      <c r="AV987" s="8">
        <v>1.87</v>
      </c>
      <c r="AW987" s="8">
        <v>9.1</v>
      </c>
      <c r="AX987" s="8">
        <v>22</v>
      </c>
      <c r="AY987" s="8">
        <v>0.005</v>
      </c>
      <c r="AZ987" s="8">
        <v>8.52</v>
      </c>
      <c r="BA987" s="8">
        <v>0.005</v>
      </c>
      <c r="BB987" s="8">
        <v>0.126</v>
      </c>
      <c r="BC987" s="8">
        <v>26.1</v>
      </c>
      <c r="BD987" s="8"/>
      <c r="BE987" s="8"/>
      <c r="BF987" s="8"/>
      <c r="BG987" s="8"/>
      <c r="BH987" s="8"/>
      <c r="BI987" s="8"/>
      <c r="BJ987" s="8">
        <v>618</v>
      </c>
      <c r="BK987" s="8"/>
      <c r="BL987" s="8">
        <v>0.9380000000000001</v>
      </c>
      <c r="BM987" s="8">
        <v>178</v>
      </c>
      <c r="BN987" s="8">
        <v>51.2</v>
      </c>
      <c r="BO987" s="8">
        <v>39.1</v>
      </c>
      <c r="BP987" s="8">
        <v>74.8</v>
      </c>
      <c r="BQ987" s="8">
        <v>35.7</v>
      </c>
      <c r="BR987" s="8">
        <v>11.5</v>
      </c>
      <c r="BS987" s="8"/>
      <c r="BT987" s="8">
        <v>38.4</v>
      </c>
      <c r="BU987" s="8"/>
      <c r="BV987" s="8"/>
      <c r="BW987" s="8"/>
      <c r="BX987" s="8"/>
      <c r="BY987" s="9">
        <f>BM987/V987</f>
        <v>0.16792452830188678</v>
      </c>
    </row>
    <row r="988" spans="1:77" s="10" customFormat="1" ht="12.75">
      <c r="A988" s="8" t="s">
        <v>328</v>
      </c>
      <c r="B988" s="7" t="s">
        <v>239</v>
      </c>
      <c r="C988" s="8">
        <v>0</v>
      </c>
      <c r="D988" s="8">
        <v>192</v>
      </c>
      <c r="E988" s="8"/>
      <c r="F988" s="8"/>
      <c r="G988" s="8">
        <v>185</v>
      </c>
      <c r="H988" s="8"/>
      <c r="I988" s="8"/>
      <c r="J988" s="8"/>
      <c r="K988" s="8"/>
      <c r="L988" s="8"/>
      <c r="M988" s="8"/>
      <c r="N988" s="8"/>
      <c r="O988" s="8">
        <v>211</v>
      </c>
      <c r="P988" s="8"/>
      <c r="Q988" s="8"/>
      <c r="R988" s="8"/>
      <c r="S988" s="8"/>
      <c r="T988" s="8"/>
      <c r="U988" s="8">
        <v>8</v>
      </c>
      <c r="V988" s="8"/>
      <c r="W988" s="8"/>
      <c r="X988" s="8"/>
      <c r="Y988" s="8"/>
      <c r="Z988" s="8"/>
      <c r="AA988" s="8"/>
      <c r="AB988" s="8"/>
      <c r="AC988" s="8"/>
      <c r="AD988" s="8"/>
      <c r="AE988" s="8">
        <v>4130</v>
      </c>
      <c r="AF988" s="8"/>
      <c r="AG988" s="8"/>
      <c r="AH988" s="8"/>
      <c r="AI988" s="8"/>
      <c r="AJ988" s="8">
        <v>0</v>
      </c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>
        <v>8.72</v>
      </c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>
        <v>12.3</v>
      </c>
      <c r="BS988" s="8"/>
      <c r="BT988" s="8"/>
      <c r="BU988" s="8"/>
      <c r="BV988" s="8"/>
      <c r="BW988" s="8"/>
      <c r="BX988" s="8"/>
      <c r="BY988" s="9"/>
    </row>
    <row r="989" spans="1:77" s="10" customFormat="1" ht="12.75">
      <c r="A989" s="8" t="s">
        <v>328</v>
      </c>
      <c r="B989" s="7" t="s">
        <v>95</v>
      </c>
      <c r="C989" s="8">
        <v>0</v>
      </c>
      <c r="D989" s="8"/>
      <c r="E989" s="8"/>
      <c r="F989" s="8">
        <v>2.33</v>
      </c>
      <c r="G989" s="8">
        <v>181</v>
      </c>
      <c r="H989" s="8"/>
      <c r="I989" s="8">
        <v>0.01</v>
      </c>
      <c r="J989" s="8">
        <v>1.3</v>
      </c>
      <c r="K989" s="8">
        <v>0.007</v>
      </c>
      <c r="L989" s="8">
        <v>0.001</v>
      </c>
      <c r="M989" s="8"/>
      <c r="N989" s="8"/>
      <c r="O989" s="8">
        <v>212</v>
      </c>
      <c r="P989" s="8"/>
      <c r="Q989" s="8"/>
      <c r="R989" s="8">
        <v>54.8</v>
      </c>
      <c r="S989" s="8"/>
      <c r="T989" s="8"/>
      <c r="U989" s="8">
        <v>5</v>
      </c>
      <c r="V989" s="8">
        <v>1040</v>
      </c>
      <c r="W989" s="8"/>
      <c r="X989" s="8"/>
      <c r="Y989" s="8">
        <v>54.8</v>
      </c>
      <c r="Z989" s="8"/>
      <c r="AA989" s="8"/>
      <c r="AB989" s="8"/>
      <c r="AC989" s="8"/>
      <c r="AD989" s="8"/>
      <c r="AE989" s="8">
        <v>2842.4</v>
      </c>
      <c r="AF989" s="8"/>
      <c r="AG989" s="8"/>
      <c r="AH989" s="8"/>
      <c r="AI989" s="8"/>
      <c r="AJ989" s="8">
        <v>0</v>
      </c>
      <c r="AK989" s="8"/>
      <c r="AL989" s="8">
        <v>0.005</v>
      </c>
      <c r="AM989" s="8">
        <v>1.64</v>
      </c>
      <c r="AN989" s="8"/>
      <c r="AO989" s="8"/>
      <c r="AP989" s="8">
        <v>82.1</v>
      </c>
      <c r="AQ989" s="8"/>
      <c r="AR989" s="8">
        <v>0.001</v>
      </c>
      <c r="AS989" s="8">
        <v>0.033</v>
      </c>
      <c r="AT989" s="8"/>
      <c r="AU989" s="8"/>
      <c r="AV989" s="8">
        <v>2.33</v>
      </c>
      <c r="AW989" s="8">
        <v>9.2</v>
      </c>
      <c r="AX989" s="8">
        <v>22.5</v>
      </c>
      <c r="AY989" s="8">
        <v>0.005</v>
      </c>
      <c r="AZ989" s="8">
        <v>8.94</v>
      </c>
      <c r="BA989" s="8">
        <v>0.007</v>
      </c>
      <c r="BB989" s="8">
        <v>0.155</v>
      </c>
      <c r="BC989" s="8">
        <v>25.3</v>
      </c>
      <c r="BD989" s="8"/>
      <c r="BE989" s="8"/>
      <c r="BF989" s="8"/>
      <c r="BG989" s="8"/>
      <c r="BH989" s="8"/>
      <c r="BI989" s="8"/>
      <c r="BJ989" s="8">
        <v>619</v>
      </c>
      <c r="BK989" s="8"/>
      <c r="BL989" s="8">
        <v>0.903</v>
      </c>
      <c r="BM989" s="8">
        <v>176</v>
      </c>
      <c r="BN989" s="8">
        <v>55.4</v>
      </c>
      <c r="BO989" s="8">
        <v>43</v>
      </c>
      <c r="BP989" s="8">
        <v>81.9</v>
      </c>
      <c r="BQ989" s="8">
        <v>38.9</v>
      </c>
      <c r="BR989" s="8">
        <v>12.2</v>
      </c>
      <c r="BS989" s="8"/>
      <c r="BT989" s="8">
        <v>43.1</v>
      </c>
      <c r="BU989" s="8"/>
      <c r="BV989" s="8"/>
      <c r="BW989" s="8"/>
      <c r="BX989" s="8"/>
      <c r="BY989" s="9">
        <f>BM989/V989</f>
        <v>0.16923076923076924</v>
      </c>
    </row>
    <row r="990" spans="1:77" s="10" customFormat="1" ht="12.75">
      <c r="A990" s="8" t="s">
        <v>328</v>
      </c>
      <c r="B990" s="7" t="s">
        <v>240</v>
      </c>
      <c r="C990" s="8">
        <v>0</v>
      </c>
      <c r="D990" s="8">
        <v>180</v>
      </c>
      <c r="E990" s="8"/>
      <c r="F990" s="8"/>
      <c r="G990" s="8">
        <v>186</v>
      </c>
      <c r="H990" s="8"/>
      <c r="I990" s="8"/>
      <c r="J990" s="8"/>
      <c r="K990" s="8"/>
      <c r="L990" s="8"/>
      <c r="M990" s="8"/>
      <c r="N990" s="8"/>
      <c r="O990" s="8">
        <v>217</v>
      </c>
      <c r="P990" s="8"/>
      <c r="Q990" s="8"/>
      <c r="R990" s="8"/>
      <c r="S990" s="8"/>
      <c r="T990" s="8"/>
      <c r="U990" s="8">
        <v>5</v>
      </c>
      <c r="V990" s="8"/>
      <c r="W990" s="8"/>
      <c r="X990" s="8"/>
      <c r="Y990" s="8"/>
      <c r="Z990" s="8"/>
      <c r="AA990" s="8"/>
      <c r="AB990" s="8"/>
      <c r="AC990" s="8"/>
      <c r="AD990" s="8"/>
      <c r="AE990" s="8">
        <v>4090</v>
      </c>
      <c r="AF990" s="8"/>
      <c r="AG990" s="8"/>
      <c r="AH990" s="8"/>
      <c r="AI990" s="8"/>
      <c r="AJ990" s="8">
        <v>0</v>
      </c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>
        <v>8.65</v>
      </c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>
        <v>13.4</v>
      </c>
      <c r="BS990" s="8"/>
      <c r="BT990" s="8"/>
      <c r="BU990" s="8"/>
      <c r="BV990" s="8"/>
      <c r="BW990" s="8"/>
      <c r="BX990" s="8"/>
      <c r="BY990" s="9"/>
    </row>
    <row r="991" spans="1:77" s="10" customFormat="1" ht="12.75">
      <c r="A991" s="8" t="s">
        <v>328</v>
      </c>
      <c r="B991" s="7" t="s">
        <v>97</v>
      </c>
      <c r="C991" s="8">
        <v>0</v>
      </c>
      <c r="D991" s="8"/>
      <c r="E991" s="8"/>
      <c r="F991" s="8">
        <v>2.69</v>
      </c>
      <c r="G991" s="8">
        <v>185</v>
      </c>
      <c r="H991" s="8"/>
      <c r="I991" s="8">
        <v>0.01</v>
      </c>
      <c r="J991" s="8">
        <v>1.74</v>
      </c>
      <c r="K991" s="8">
        <v>0.011000000000000001</v>
      </c>
      <c r="L991" s="8">
        <v>0.001</v>
      </c>
      <c r="M991" s="8"/>
      <c r="N991" s="8"/>
      <c r="O991" s="8">
        <v>211</v>
      </c>
      <c r="P991" s="8"/>
      <c r="Q991" s="8"/>
      <c r="R991" s="8">
        <v>57</v>
      </c>
      <c r="S991" s="8"/>
      <c r="T991" s="8"/>
      <c r="U991" s="8">
        <v>7</v>
      </c>
      <c r="V991" s="8">
        <v>1100</v>
      </c>
      <c r="W991" s="8"/>
      <c r="X991" s="8"/>
      <c r="Y991" s="8">
        <v>57.9</v>
      </c>
      <c r="Z991" s="8"/>
      <c r="AA991" s="8"/>
      <c r="AB991" s="8"/>
      <c r="AC991" s="8"/>
      <c r="AD991" s="8"/>
      <c r="AE991" s="8">
        <v>2320</v>
      </c>
      <c r="AF991" s="8"/>
      <c r="AG991" s="8"/>
      <c r="AH991" s="8"/>
      <c r="AI991" s="8"/>
      <c r="AJ991" s="8">
        <v>0</v>
      </c>
      <c r="AK991" s="8"/>
      <c r="AL991" s="8">
        <v>0.005</v>
      </c>
      <c r="AM991" s="8">
        <v>2.01</v>
      </c>
      <c r="AN991" s="8"/>
      <c r="AO991" s="8"/>
      <c r="AP991" s="8">
        <v>86.2</v>
      </c>
      <c r="AQ991" s="8"/>
      <c r="AR991" s="8">
        <v>0.001</v>
      </c>
      <c r="AS991" s="8">
        <v>0.044000000000000004</v>
      </c>
      <c r="AT991" s="8"/>
      <c r="AU991" s="8"/>
      <c r="AV991" s="8">
        <v>2.69</v>
      </c>
      <c r="AW991" s="8">
        <v>8.9</v>
      </c>
      <c r="AX991" s="8">
        <v>25.9</v>
      </c>
      <c r="AY991" s="8">
        <v>0.005</v>
      </c>
      <c r="AZ991" s="8">
        <v>8.52</v>
      </c>
      <c r="BA991" s="8">
        <v>0.005</v>
      </c>
      <c r="BB991" s="8">
        <v>0.195</v>
      </c>
      <c r="BC991" s="8">
        <v>26.7</v>
      </c>
      <c r="BD991" s="8"/>
      <c r="BE991" s="8"/>
      <c r="BF991" s="8"/>
      <c r="BG991" s="8"/>
      <c r="BH991" s="8"/>
      <c r="BI991" s="8"/>
      <c r="BJ991" s="8">
        <v>664</v>
      </c>
      <c r="BK991" s="8"/>
      <c r="BL991" s="8">
        <v>1.09</v>
      </c>
      <c r="BM991" s="8">
        <v>183</v>
      </c>
      <c r="BN991" s="8">
        <v>58.7</v>
      </c>
      <c r="BO991" s="8">
        <v>57.8</v>
      </c>
      <c r="BP991" s="8">
        <v>111.7</v>
      </c>
      <c r="BQ991" s="8">
        <v>53.9</v>
      </c>
      <c r="BR991" s="8">
        <v>13.46</v>
      </c>
      <c r="BS991" s="8"/>
      <c r="BT991" s="8"/>
      <c r="BU991" s="8"/>
      <c r="BV991" s="8"/>
      <c r="BW991" s="8"/>
      <c r="BX991" s="8"/>
      <c r="BY991" s="9">
        <f>BM991/V991</f>
        <v>0.16636363636363635</v>
      </c>
    </row>
    <row r="992" spans="1:77" s="10" customFormat="1" ht="12.75">
      <c r="A992" s="8" t="s">
        <v>328</v>
      </c>
      <c r="B992" s="7" t="s">
        <v>263</v>
      </c>
      <c r="C992" s="8">
        <v>0</v>
      </c>
      <c r="D992" s="8">
        <v>194</v>
      </c>
      <c r="E992" s="8"/>
      <c r="F992" s="8"/>
      <c r="G992" s="8">
        <v>182</v>
      </c>
      <c r="H992" s="8"/>
      <c r="I992" s="8"/>
      <c r="J992" s="8"/>
      <c r="K992" s="8"/>
      <c r="L992" s="8"/>
      <c r="M992" s="8"/>
      <c r="N992" s="8"/>
      <c r="O992" s="8">
        <v>207</v>
      </c>
      <c r="P992" s="8"/>
      <c r="Q992" s="8"/>
      <c r="R992" s="8"/>
      <c r="S992" s="8"/>
      <c r="T992" s="8"/>
      <c r="U992" s="8">
        <v>8</v>
      </c>
      <c r="V992" s="8"/>
      <c r="W992" s="8"/>
      <c r="X992" s="8"/>
      <c r="Y992" s="8"/>
      <c r="Z992" s="8"/>
      <c r="AA992" s="8"/>
      <c r="AB992" s="8"/>
      <c r="AC992" s="8"/>
      <c r="AD992" s="8"/>
      <c r="AE992" s="8">
        <v>4420</v>
      </c>
      <c r="AF992" s="8"/>
      <c r="AG992" s="8"/>
      <c r="AH992" s="8"/>
      <c r="AI992" s="8"/>
      <c r="AJ992" s="8">
        <v>0</v>
      </c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>
        <v>8.76</v>
      </c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>
        <v>16</v>
      </c>
      <c r="BS992" s="8"/>
      <c r="BT992" s="8"/>
      <c r="BU992" s="8"/>
      <c r="BV992" s="8"/>
      <c r="BW992" s="8"/>
      <c r="BX992" s="8"/>
      <c r="BY992" s="9"/>
    </row>
    <row r="993" spans="1:77" s="10" customFormat="1" ht="12.75">
      <c r="A993" s="8" t="s">
        <v>328</v>
      </c>
      <c r="B993" s="7" t="s">
        <v>99</v>
      </c>
      <c r="C993" s="8">
        <v>0</v>
      </c>
      <c r="D993" s="8"/>
      <c r="E993" s="8"/>
      <c r="F993" s="8">
        <v>3.06</v>
      </c>
      <c r="G993" s="8">
        <v>186</v>
      </c>
      <c r="H993" s="8"/>
      <c r="I993" s="8">
        <v>0.01</v>
      </c>
      <c r="J993" s="8">
        <v>2.61</v>
      </c>
      <c r="K993" s="8">
        <v>0.006</v>
      </c>
      <c r="L993" s="8">
        <v>0.001</v>
      </c>
      <c r="M993" s="8"/>
      <c r="N993" s="8"/>
      <c r="O993" s="8">
        <v>222</v>
      </c>
      <c r="P993" s="8"/>
      <c r="Q993" s="8"/>
      <c r="R993" s="8">
        <v>56.3</v>
      </c>
      <c r="S993" s="8"/>
      <c r="T993" s="8"/>
      <c r="U993" s="8">
        <v>2</v>
      </c>
      <c r="V993" s="8">
        <v>1180</v>
      </c>
      <c r="W993" s="8"/>
      <c r="X993" s="8"/>
      <c r="Y993" s="8">
        <v>55.4</v>
      </c>
      <c r="Z993" s="8"/>
      <c r="AA993" s="8"/>
      <c r="AB993" s="8"/>
      <c r="AC993" s="8"/>
      <c r="AD993" s="8"/>
      <c r="AE993" s="8">
        <v>4339</v>
      </c>
      <c r="AF993" s="8"/>
      <c r="AG993" s="8"/>
      <c r="AH993" s="8"/>
      <c r="AI993" s="8"/>
      <c r="AJ993" s="8">
        <v>0</v>
      </c>
      <c r="AK993" s="8"/>
      <c r="AL993" s="8">
        <v>0.005</v>
      </c>
      <c r="AM993" s="8">
        <v>2.82</v>
      </c>
      <c r="AN993" s="8"/>
      <c r="AO993" s="8"/>
      <c r="AP993" s="8">
        <v>91.4</v>
      </c>
      <c r="AQ993" s="8"/>
      <c r="AR993" s="8">
        <v>0.001</v>
      </c>
      <c r="AS993" s="8">
        <v>0.065</v>
      </c>
      <c r="AT993" s="8"/>
      <c r="AU993" s="8"/>
      <c r="AV993" s="8">
        <v>3.06</v>
      </c>
      <c r="AW993" s="8">
        <v>10.1</v>
      </c>
      <c r="AX993" s="8">
        <v>26.2</v>
      </c>
      <c r="AY993" s="8">
        <v>0.005</v>
      </c>
      <c r="AZ993" s="8">
        <v>8.68</v>
      </c>
      <c r="BA993" s="8">
        <v>0.006</v>
      </c>
      <c r="BB993" s="8">
        <v>0.21100000000000002</v>
      </c>
      <c r="BC993" s="8">
        <v>28</v>
      </c>
      <c r="BD993" s="8"/>
      <c r="BE993" s="8"/>
      <c r="BF993" s="8"/>
      <c r="BG993" s="8"/>
      <c r="BH993" s="8"/>
      <c r="BI993" s="8"/>
      <c r="BJ993" s="8">
        <v>728</v>
      </c>
      <c r="BK993" s="8"/>
      <c r="BL993" s="8">
        <v>1.21</v>
      </c>
      <c r="BM993" s="8">
        <v>194</v>
      </c>
      <c r="BN993" s="8">
        <v>63.8</v>
      </c>
      <c r="BO993" s="8">
        <v>83</v>
      </c>
      <c r="BP993" s="8">
        <v>145.2</v>
      </c>
      <c r="BQ993" s="8">
        <v>62.2</v>
      </c>
      <c r="BR993" s="8">
        <v>18.1</v>
      </c>
      <c r="BS993" s="8"/>
      <c r="BT993" s="8">
        <v>101.1</v>
      </c>
      <c r="BU993" s="8"/>
      <c r="BV993" s="8"/>
      <c r="BW993" s="8"/>
      <c r="BX993" s="8"/>
      <c r="BY993" s="9">
        <f>BM993/V993</f>
        <v>0.16440677966101694</v>
      </c>
    </row>
    <row r="994" spans="1:77" s="10" customFormat="1" ht="12.75">
      <c r="A994" s="8" t="s">
        <v>328</v>
      </c>
      <c r="B994" s="7" t="s">
        <v>189</v>
      </c>
      <c r="C994" s="8">
        <v>0</v>
      </c>
      <c r="D994" s="8">
        <v>178</v>
      </c>
      <c r="E994" s="8"/>
      <c r="F994" s="8"/>
      <c r="G994" s="8">
        <v>188</v>
      </c>
      <c r="H994" s="8"/>
      <c r="I994" s="8"/>
      <c r="J994" s="8"/>
      <c r="K994" s="8"/>
      <c r="L994" s="8"/>
      <c r="M994" s="8"/>
      <c r="N994" s="8"/>
      <c r="O994" s="8">
        <v>203</v>
      </c>
      <c r="P994" s="8"/>
      <c r="Q994" s="8"/>
      <c r="R994" s="8"/>
      <c r="S994" s="8"/>
      <c r="T994" s="8"/>
      <c r="U994" s="8">
        <v>12</v>
      </c>
      <c r="V994" s="8"/>
      <c r="W994" s="8"/>
      <c r="X994" s="8"/>
      <c r="Y994" s="8"/>
      <c r="Z994" s="8"/>
      <c r="AA994" s="8"/>
      <c r="AB994" s="8"/>
      <c r="AC994" s="8"/>
      <c r="AD994" s="8"/>
      <c r="AE994" s="8">
        <v>4660</v>
      </c>
      <c r="AF994" s="8"/>
      <c r="AG994" s="8"/>
      <c r="AH994" s="8"/>
      <c r="AI994" s="8"/>
      <c r="AJ994" s="8">
        <v>0</v>
      </c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>
        <v>8.64</v>
      </c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>
        <v>20.6</v>
      </c>
      <c r="BS994" s="8"/>
      <c r="BT994" s="8"/>
      <c r="BU994" s="8"/>
      <c r="BV994" s="8"/>
      <c r="BW994" s="8"/>
      <c r="BX994" s="8"/>
      <c r="BY994" s="9"/>
    </row>
    <row r="995" spans="1:77" s="10" customFormat="1" ht="12.75">
      <c r="A995" s="8" t="s">
        <v>328</v>
      </c>
      <c r="B995" s="7" t="s">
        <v>313</v>
      </c>
      <c r="C995" s="8">
        <v>0</v>
      </c>
      <c r="D995" s="8">
        <v>212</v>
      </c>
      <c r="E995" s="8"/>
      <c r="F995" s="8">
        <v>2.65</v>
      </c>
      <c r="G995" s="8">
        <v>190</v>
      </c>
      <c r="H995" s="8"/>
      <c r="I995" s="8">
        <v>0.01</v>
      </c>
      <c r="J995" s="8">
        <v>3.94</v>
      </c>
      <c r="K995" s="8">
        <v>0.005</v>
      </c>
      <c r="L995" s="8">
        <v>0.001</v>
      </c>
      <c r="M995" s="8"/>
      <c r="N995" s="8"/>
      <c r="O995" s="8">
        <v>219</v>
      </c>
      <c r="P995" s="8"/>
      <c r="Q995" s="8"/>
      <c r="R995" s="8">
        <v>62.3</v>
      </c>
      <c r="S995" s="8"/>
      <c r="T995" s="8"/>
      <c r="U995" s="8">
        <v>6</v>
      </c>
      <c r="V995" s="8">
        <v>1270</v>
      </c>
      <c r="W995" s="8"/>
      <c r="X995" s="8"/>
      <c r="Y995" s="8">
        <v>57.5</v>
      </c>
      <c r="Z995" s="8"/>
      <c r="AA995" s="8"/>
      <c r="AB995" s="8"/>
      <c r="AC995" s="8"/>
      <c r="AD995" s="8"/>
      <c r="AE995" s="8">
        <v>5040</v>
      </c>
      <c r="AF995" s="8"/>
      <c r="AG995" s="8"/>
      <c r="AH995" s="8"/>
      <c r="AI995" s="8"/>
      <c r="AJ995" s="8">
        <v>0</v>
      </c>
      <c r="AK995" s="8"/>
      <c r="AL995" s="8">
        <v>0.005</v>
      </c>
      <c r="AM995" s="8">
        <v>3.35</v>
      </c>
      <c r="AN995" s="8"/>
      <c r="AO995" s="8"/>
      <c r="AP995" s="8">
        <v>101</v>
      </c>
      <c r="AQ995" s="8"/>
      <c r="AR995" s="8">
        <v>0.001</v>
      </c>
      <c r="AS995" s="8">
        <v>0.051000000000000004</v>
      </c>
      <c r="AT995" s="8"/>
      <c r="AU995" s="8"/>
      <c r="AV995" s="8">
        <v>2.65</v>
      </c>
      <c r="AW995" s="8">
        <v>10.7</v>
      </c>
      <c r="AX995" s="8">
        <v>29.1</v>
      </c>
      <c r="AY995" s="8">
        <v>0.005</v>
      </c>
      <c r="AZ995" s="8">
        <v>8.69</v>
      </c>
      <c r="BA995" s="8">
        <v>0.005</v>
      </c>
      <c r="BB995" s="8">
        <v>0.193</v>
      </c>
      <c r="BC995" s="8">
        <v>31</v>
      </c>
      <c r="BD995" s="8"/>
      <c r="BE995" s="8"/>
      <c r="BF995" s="8"/>
      <c r="BG995" s="8"/>
      <c r="BH995" s="8"/>
      <c r="BI995" s="8"/>
      <c r="BJ995" s="8">
        <v>792</v>
      </c>
      <c r="BK995" s="8"/>
      <c r="BL995" s="8">
        <v>1.19</v>
      </c>
      <c r="BM995" s="8">
        <v>217</v>
      </c>
      <c r="BN995" s="8">
        <v>67.9</v>
      </c>
      <c r="BO995" s="8">
        <v>76.6</v>
      </c>
      <c r="BP995" s="8">
        <v>145.2</v>
      </c>
      <c r="BQ995" s="8">
        <v>68.6</v>
      </c>
      <c r="BR995" s="8">
        <v>16.4</v>
      </c>
      <c r="BS995" s="8"/>
      <c r="BT995" s="8">
        <v>93.4</v>
      </c>
      <c r="BU995" s="8"/>
      <c r="BV995" s="8"/>
      <c r="BW995" s="8"/>
      <c r="BX995" s="8"/>
      <c r="BY995" s="9">
        <f>BM995/V995</f>
        <v>0.17086614173228346</v>
      </c>
    </row>
    <row r="996" spans="1:77" s="10" customFormat="1" ht="12.75">
      <c r="A996" s="8" t="s">
        <v>328</v>
      </c>
      <c r="B996" s="7" t="s">
        <v>241</v>
      </c>
      <c r="C996" s="8">
        <v>0</v>
      </c>
      <c r="D996" s="8">
        <v>174</v>
      </c>
      <c r="E996" s="8"/>
      <c r="F996" s="8"/>
      <c r="G996" s="8">
        <v>182</v>
      </c>
      <c r="H996" s="8"/>
      <c r="I996" s="8"/>
      <c r="J996" s="8"/>
      <c r="K996" s="8"/>
      <c r="L996" s="8"/>
      <c r="M996" s="8"/>
      <c r="N996" s="8"/>
      <c r="O996" s="8">
        <v>198</v>
      </c>
      <c r="P996" s="8"/>
      <c r="Q996" s="8"/>
      <c r="R996" s="8"/>
      <c r="S996" s="8"/>
      <c r="T996" s="8"/>
      <c r="U996" s="8">
        <v>12</v>
      </c>
      <c r="V996" s="8"/>
      <c r="W996" s="8"/>
      <c r="X996" s="8"/>
      <c r="Y996" s="8"/>
      <c r="Z996" s="8"/>
      <c r="AA996" s="8"/>
      <c r="AB996" s="8"/>
      <c r="AC996" s="8"/>
      <c r="AD996" s="8"/>
      <c r="AE996" s="8">
        <v>4990</v>
      </c>
      <c r="AF996" s="8"/>
      <c r="AG996" s="8"/>
      <c r="AH996" s="8"/>
      <c r="AI996" s="8"/>
      <c r="AJ996" s="8">
        <v>0</v>
      </c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>
        <v>8.64</v>
      </c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>
        <v>19.4</v>
      </c>
      <c r="BS996" s="8"/>
      <c r="BT996" s="8"/>
      <c r="BU996" s="8"/>
      <c r="BV996" s="8"/>
      <c r="BW996" s="8"/>
      <c r="BX996" s="8"/>
      <c r="BY996" s="9"/>
    </row>
    <row r="997" spans="1:77" s="10" customFormat="1" ht="12.75">
      <c r="A997" s="8" t="s">
        <v>328</v>
      </c>
      <c r="B997" s="7" t="s">
        <v>287</v>
      </c>
      <c r="C997" s="8">
        <v>0</v>
      </c>
      <c r="D997" s="8">
        <v>230</v>
      </c>
      <c r="E997" s="8"/>
      <c r="F997" s="8">
        <v>2.82</v>
      </c>
      <c r="G997" s="8">
        <v>182</v>
      </c>
      <c r="H997" s="8"/>
      <c r="I997" s="8">
        <v>0.01</v>
      </c>
      <c r="J997" s="8">
        <v>0.875</v>
      </c>
      <c r="K997" s="8">
        <v>0.015</v>
      </c>
      <c r="L997" s="8">
        <v>0.001</v>
      </c>
      <c r="M997" s="8"/>
      <c r="N997" s="8"/>
      <c r="O997" s="8">
        <v>208</v>
      </c>
      <c r="P997" s="8"/>
      <c r="Q997" s="8"/>
      <c r="R997" s="8">
        <v>61.5</v>
      </c>
      <c r="S997" s="8"/>
      <c r="T997" s="8"/>
      <c r="U997" s="8">
        <v>7</v>
      </c>
      <c r="V997" s="8">
        <v>1430</v>
      </c>
      <c r="W997" s="8"/>
      <c r="X997" s="8"/>
      <c r="Y997" s="8">
        <v>52.7</v>
      </c>
      <c r="Z997" s="8"/>
      <c r="AA997" s="8"/>
      <c r="AB997" s="8"/>
      <c r="AC997" s="8"/>
      <c r="AD997" s="8"/>
      <c r="AE997" s="8">
        <v>4380</v>
      </c>
      <c r="AF997" s="8"/>
      <c r="AG997" s="8"/>
      <c r="AH997" s="8"/>
      <c r="AI997" s="8"/>
      <c r="AJ997" s="8">
        <v>0</v>
      </c>
      <c r="AK997" s="8"/>
      <c r="AL997" s="8">
        <v>0.005</v>
      </c>
      <c r="AM997" s="8">
        <v>1.16</v>
      </c>
      <c r="AN997" s="8"/>
      <c r="AO997" s="8"/>
      <c r="AP997" s="8">
        <v>107</v>
      </c>
      <c r="AQ997" s="8"/>
      <c r="AR997" s="8">
        <v>0.001</v>
      </c>
      <c r="AS997" s="8">
        <v>0.044000000000000004</v>
      </c>
      <c r="AT997" s="8"/>
      <c r="AU997" s="8"/>
      <c r="AV997" s="8">
        <v>2.83</v>
      </c>
      <c r="AW997" s="8">
        <v>10.6</v>
      </c>
      <c r="AX997" s="8">
        <v>26.1</v>
      </c>
      <c r="AY997" s="8">
        <v>0.006</v>
      </c>
      <c r="AZ997" s="8">
        <v>8.6</v>
      </c>
      <c r="BA997" s="8">
        <v>0.005</v>
      </c>
      <c r="BB997" s="8">
        <v>0.175</v>
      </c>
      <c r="BC997" s="8">
        <v>33</v>
      </c>
      <c r="BD997" s="8"/>
      <c r="BE997" s="8"/>
      <c r="BF997" s="8"/>
      <c r="BG997" s="8"/>
      <c r="BH997" s="8"/>
      <c r="BI997" s="8"/>
      <c r="BJ997" s="8">
        <v>822</v>
      </c>
      <c r="BK997" s="8"/>
      <c r="BL997" s="8">
        <v>1.06</v>
      </c>
      <c r="BM997" s="8">
        <v>239</v>
      </c>
      <c r="BN997" s="8">
        <v>76.2</v>
      </c>
      <c r="BO997" s="8">
        <v>94.5</v>
      </c>
      <c r="BP997" s="8">
        <v>152.4</v>
      </c>
      <c r="BQ997" s="8">
        <v>57.9</v>
      </c>
      <c r="BR997" s="8">
        <v>22.1</v>
      </c>
      <c r="BS997" s="8"/>
      <c r="BT997" s="8">
        <v>67.4</v>
      </c>
      <c r="BU997" s="8"/>
      <c r="BV997" s="8"/>
      <c r="BW997" s="8"/>
      <c r="BX997" s="8"/>
      <c r="BY997" s="9">
        <f>BM997/V997</f>
        <v>0.16713286713286712</v>
      </c>
    </row>
    <row r="998" spans="1:77" s="10" customFormat="1" ht="12.75">
      <c r="A998" s="8" t="s">
        <v>328</v>
      </c>
      <c r="B998" s="7" t="s">
        <v>105</v>
      </c>
      <c r="C998" s="8">
        <v>0</v>
      </c>
      <c r="D998" s="8"/>
      <c r="E998" s="8"/>
      <c r="F998" s="8"/>
      <c r="G998" s="8">
        <v>183</v>
      </c>
      <c r="H998" s="8"/>
      <c r="I998" s="8"/>
      <c r="J998" s="8"/>
      <c r="K998" s="8"/>
      <c r="L998" s="8"/>
      <c r="M998" s="8"/>
      <c r="N998" s="8"/>
      <c r="O998" s="8">
        <v>224</v>
      </c>
      <c r="P998" s="8"/>
      <c r="Q998" s="8"/>
      <c r="R998" s="8"/>
      <c r="S998" s="8"/>
      <c r="T998" s="8"/>
      <c r="U998" s="8">
        <v>0</v>
      </c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>
        <v>0</v>
      </c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9"/>
    </row>
    <row r="999" spans="1:77" s="10" customFormat="1" ht="12.75">
      <c r="A999" s="8" t="s">
        <v>328</v>
      </c>
      <c r="B999" s="7" t="s">
        <v>105</v>
      </c>
      <c r="C999" s="8">
        <v>0</v>
      </c>
      <c r="D999" s="8">
        <v>180</v>
      </c>
      <c r="E999" s="8"/>
      <c r="F999" s="8"/>
      <c r="G999" s="8">
        <v>170</v>
      </c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>
        <v>5310</v>
      </c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>
        <v>8.72</v>
      </c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>
        <v>22.7</v>
      </c>
      <c r="BS999" s="8"/>
      <c r="BT999" s="8"/>
      <c r="BU999" s="8"/>
      <c r="BV999" s="8"/>
      <c r="BW999" s="8"/>
      <c r="BX999" s="8"/>
      <c r="BY999" s="9"/>
    </row>
    <row r="1000" spans="1:77" s="10" customFormat="1" ht="12.75">
      <c r="A1000" s="8" t="s">
        <v>328</v>
      </c>
      <c r="B1000" s="7" t="s">
        <v>106</v>
      </c>
      <c r="C1000" s="8">
        <v>0</v>
      </c>
      <c r="D1000" s="8"/>
      <c r="E1000" s="8"/>
      <c r="F1000" s="8">
        <v>2.02</v>
      </c>
      <c r="G1000" s="8">
        <v>184</v>
      </c>
      <c r="H1000" s="8"/>
      <c r="I1000" s="8">
        <v>0.01</v>
      </c>
      <c r="J1000" s="8">
        <v>1.12</v>
      </c>
      <c r="K1000" s="8">
        <v>0.006</v>
      </c>
      <c r="L1000" s="8">
        <v>0.001</v>
      </c>
      <c r="M1000" s="8"/>
      <c r="N1000" s="8"/>
      <c r="O1000" s="8">
        <v>224</v>
      </c>
      <c r="P1000" s="8"/>
      <c r="Q1000" s="8"/>
      <c r="R1000" s="8">
        <v>58</v>
      </c>
      <c r="S1000" s="8"/>
      <c r="T1000" s="8"/>
      <c r="U1000" s="8">
        <v>0</v>
      </c>
      <c r="V1000" s="8">
        <v>1500</v>
      </c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>
        <v>0</v>
      </c>
      <c r="AK1000" s="8"/>
      <c r="AL1000" s="8">
        <v>0.005</v>
      </c>
      <c r="AM1000" s="8">
        <v>1.31</v>
      </c>
      <c r="AN1000" s="8"/>
      <c r="AO1000" s="8"/>
      <c r="AP1000" s="8">
        <v>109</v>
      </c>
      <c r="AQ1000" s="8"/>
      <c r="AR1000" s="8">
        <v>0.001</v>
      </c>
      <c r="AS1000" s="8">
        <v>0.031</v>
      </c>
      <c r="AT1000" s="8"/>
      <c r="AU1000" s="8"/>
      <c r="AV1000" s="8">
        <v>2.02</v>
      </c>
      <c r="AW1000" s="8">
        <v>11.7</v>
      </c>
      <c r="AX1000" s="8">
        <v>31.5</v>
      </c>
      <c r="AY1000" s="8">
        <v>0.005</v>
      </c>
      <c r="AZ1000" s="8">
        <v>8</v>
      </c>
      <c r="BA1000" s="8">
        <v>0.005</v>
      </c>
      <c r="BB1000" s="8">
        <v>0.17</v>
      </c>
      <c r="BC1000" s="8">
        <v>33.5</v>
      </c>
      <c r="BD1000" s="8"/>
      <c r="BE1000" s="8"/>
      <c r="BF1000" s="8"/>
      <c r="BG1000" s="8"/>
      <c r="BH1000" s="8"/>
      <c r="BI1000" s="8"/>
      <c r="BJ1000" s="8">
        <v>884</v>
      </c>
      <c r="BK1000" s="8"/>
      <c r="BL1000" s="8">
        <v>1.19</v>
      </c>
      <c r="BM1000" s="8">
        <v>235</v>
      </c>
      <c r="BN1000" s="8">
        <v>73.7</v>
      </c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9">
        <f>BM1000/V1000</f>
        <v>0.15666666666666668</v>
      </c>
    </row>
    <row r="1001" spans="1:77" s="10" customFormat="1" ht="12.75">
      <c r="A1001" s="8" t="s">
        <v>328</v>
      </c>
      <c r="B1001" s="7" t="s">
        <v>106</v>
      </c>
      <c r="C1001" s="8">
        <v>0</v>
      </c>
      <c r="D1001" s="8">
        <v>194</v>
      </c>
      <c r="E1001" s="8"/>
      <c r="F1001" s="8"/>
      <c r="G1001" s="8">
        <v>174</v>
      </c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>
        <v>46.2</v>
      </c>
      <c r="Z1001" s="8"/>
      <c r="AA1001" s="8"/>
      <c r="AB1001" s="8"/>
      <c r="AC1001" s="8"/>
      <c r="AD1001" s="8"/>
      <c r="AE1001" s="8">
        <v>5830</v>
      </c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>
        <v>8.65</v>
      </c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>
        <v>76.3</v>
      </c>
      <c r="BP1001" s="8">
        <v>134.8</v>
      </c>
      <c r="BQ1001" s="8">
        <v>58.5</v>
      </c>
      <c r="BR1001" s="8">
        <v>23</v>
      </c>
      <c r="BS1001" s="8"/>
      <c r="BT1001" s="8">
        <v>78.4</v>
      </c>
      <c r="BU1001" s="8"/>
      <c r="BV1001" s="8"/>
      <c r="BW1001" s="8"/>
      <c r="BX1001" s="8"/>
      <c r="BY1001" s="9"/>
    </row>
    <row r="1002" spans="1:77" s="10" customFormat="1" ht="12.75">
      <c r="A1002" s="8" t="s">
        <v>328</v>
      </c>
      <c r="B1002" s="7" t="s">
        <v>107</v>
      </c>
      <c r="C1002" s="8">
        <v>0</v>
      </c>
      <c r="D1002" s="8">
        <v>160</v>
      </c>
      <c r="E1002" s="8"/>
      <c r="F1002" s="8"/>
      <c r="G1002" s="8">
        <v>180</v>
      </c>
      <c r="H1002" s="8"/>
      <c r="I1002" s="8"/>
      <c r="J1002" s="8"/>
      <c r="K1002" s="8"/>
      <c r="L1002" s="8"/>
      <c r="M1002" s="8"/>
      <c r="N1002" s="8"/>
      <c r="O1002" s="8">
        <v>219</v>
      </c>
      <c r="P1002" s="8"/>
      <c r="Q1002" s="8"/>
      <c r="R1002" s="8"/>
      <c r="S1002" s="8"/>
      <c r="T1002" s="8"/>
      <c r="U1002" s="8">
        <v>0</v>
      </c>
      <c r="V1002" s="8"/>
      <c r="W1002" s="8"/>
      <c r="X1002" s="8"/>
      <c r="Y1002" s="8"/>
      <c r="Z1002" s="8"/>
      <c r="AA1002" s="8"/>
      <c r="AB1002" s="8"/>
      <c r="AC1002" s="8"/>
      <c r="AD1002" s="8"/>
      <c r="AE1002" s="8">
        <v>5700</v>
      </c>
      <c r="AF1002" s="8"/>
      <c r="AG1002" s="8"/>
      <c r="AH1002" s="8"/>
      <c r="AI1002" s="8"/>
      <c r="AJ1002" s="8">
        <v>0</v>
      </c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>
        <v>8.67</v>
      </c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>
        <v>24.1</v>
      </c>
      <c r="BS1002" s="8"/>
      <c r="BT1002" s="8"/>
      <c r="BU1002" s="8"/>
      <c r="BV1002" s="8"/>
      <c r="BW1002" s="8"/>
      <c r="BX1002" s="8"/>
      <c r="BY1002" s="9"/>
    </row>
    <row r="1003" spans="1:77" s="10" customFormat="1" ht="12.75">
      <c r="A1003" s="8" t="s">
        <v>328</v>
      </c>
      <c r="B1003" s="7" t="s">
        <v>314</v>
      </c>
      <c r="C1003" s="8">
        <v>0</v>
      </c>
      <c r="D1003" s="8">
        <v>192</v>
      </c>
      <c r="E1003" s="8"/>
      <c r="F1003" s="8">
        <v>3.92</v>
      </c>
      <c r="G1003" s="8">
        <v>182</v>
      </c>
      <c r="H1003" s="8"/>
      <c r="I1003" s="8">
        <v>0.01</v>
      </c>
      <c r="J1003" s="8">
        <v>0.623</v>
      </c>
      <c r="K1003" s="8">
        <v>0.008</v>
      </c>
      <c r="L1003" s="8">
        <v>0.001</v>
      </c>
      <c r="M1003" s="8"/>
      <c r="N1003" s="8"/>
      <c r="O1003" s="8">
        <v>218</v>
      </c>
      <c r="P1003" s="8"/>
      <c r="Q1003" s="8"/>
      <c r="R1003" s="8">
        <v>57.6</v>
      </c>
      <c r="S1003" s="8"/>
      <c r="T1003" s="8"/>
      <c r="U1003" s="8">
        <v>0</v>
      </c>
      <c r="V1003" s="8">
        <v>1760</v>
      </c>
      <c r="W1003" s="8"/>
      <c r="X1003" s="8"/>
      <c r="Y1003" s="8">
        <v>77.7</v>
      </c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>
        <v>0</v>
      </c>
      <c r="AK1003" s="8"/>
      <c r="AL1003" s="8"/>
      <c r="AM1003" s="8">
        <v>0.881</v>
      </c>
      <c r="AN1003" s="8"/>
      <c r="AO1003" s="8"/>
      <c r="AP1003" s="8">
        <v>120</v>
      </c>
      <c r="AQ1003" s="8"/>
      <c r="AR1003" s="8">
        <v>0.001</v>
      </c>
      <c r="AS1003" s="8">
        <v>0.036000000000000004</v>
      </c>
      <c r="AT1003" s="8"/>
      <c r="AU1003" s="8"/>
      <c r="AV1003" s="8">
        <v>3.93</v>
      </c>
      <c r="AW1003" s="8">
        <v>10.9</v>
      </c>
      <c r="AX1003" s="8">
        <v>29.1</v>
      </c>
      <c r="AY1003" s="8">
        <v>0.005</v>
      </c>
      <c r="AZ1003" s="8">
        <v>8.61</v>
      </c>
      <c r="BA1003" s="8">
        <v>0.005</v>
      </c>
      <c r="BB1003" s="8">
        <v>0.21400000000000002</v>
      </c>
      <c r="BC1003" s="8">
        <v>36.2</v>
      </c>
      <c r="BD1003" s="8"/>
      <c r="BE1003" s="8"/>
      <c r="BF1003" s="8"/>
      <c r="BG1003" s="8"/>
      <c r="BH1003" s="8"/>
      <c r="BI1003" s="8"/>
      <c r="BJ1003" s="8">
        <v>973</v>
      </c>
      <c r="BK1003" s="8"/>
      <c r="BL1003" s="8">
        <v>1.74</v>
      </c>
      <c r="BM1003" s="8">
        <v>258</v>
      </c>
      <c r="BN1003" s="8">
        <v>79.5</v>
      </c>
      <c r="BO1003" s="8">
        <v>65.1</v>
      </c>
      <c r="BP1003" s="8">
        <v>131.4</v>
      </c>
      <c r="BQ1003" s="8">
        <v>66.3</v>
      </c>
      <c r="BR1003" s="8"/>
      <c r="BS1003" s="8"/>
      <c r="BT1003" s="8"/>
      <c r="BU1003" s="8"/>
      <c r="BV1003" s="8"/>
      <c r="BW1003" s="8"/>
      <c r="BX1003" s="8"/>
      <c r="BY1003" s="9">
        <f>BM1003/V1003</f>
        <v>0.14659090909090908</v>
      </c>
    </row>
    <row r="1004" spans="1:77" s="10" customFormat="1" ht="12.75">
      <c r="A1004" s="8" t="s">
        <v>328</v>
      </c>
      <c r="B1004" s="7" t="s">
        <v>242</v>
      </c>
      <c r="C1004" s="8">
        <v>0</v>
      </c>
      <c r="D1004" s="8">
        <v>166</v>
      </c>
      <c r="E1004" s="8"/>
      <c r="F1004" s="8"/>
      <c r="G1004" s="8">
        <v>168</v>
      </c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>
        <v>5460</v>
      </c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>
        <v>8.81</v>
      </c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>
        <v>19.3</v>
      </c>
      <c r="BS1004" s="8"/>
      <c r="BT1004" s="8"/>
      <c r="BU1004" s="8"/>
      <c r="BV1004" s="8"/>
      <c r="BW1004" s="8"/>
      <c r="BX1004" s="8"/>
      <c r="BY1004" s="9"/>
    </row>
    <row r="1005" spans="1:77" s="10" customFormat="1" ht="12.75">
      <c r="A1005" s="8" t="s">
        <v>328</v>
      </c>
      <c r="B1005" s="7" t="s">
        <v>257</v>
      </c>
      <c r="C1005" s="8">
        <v>0</v>
      </c>
      <c r="D1005" s="8"/>
      <c r="E1005" s="8"/>
      <c r="F1005" s="8">
        <v>3.07</v>
      </c>
      <c r="G1005" s="8">
        <v>186</v>
      </c>
      <c r="H1005" s="8">
        <v>0.13</v>
      </c>
      <c r="I1005" s="8">
        <v>0.01</v>
      </c>
      <c r="J1005" s="8">
        <v>1.35</v>
      </c>
      <c r="K1005" s="8">
        <v>0.011000000000000001</v>
      </c>
      <c r="L1005" s="8">
        <v>0.001</v>
      </c>
      <c r="M1005" s="8"/>
      <c r="N1005" s="8"/>
      <c r="O1005" s="8">
        <v>227</v>
      </c>
      <c r="P1005" s="8"/>
      <c r="Q1005" s="8"/>
      <c r="R1005" s="8">
        <v>57.7</v>
      </c>
      <c r="S1005" s="8"/>
      <c r="T1005" s="8"/>
      <c r="U1005" s="8">
        <v>0</v>
      </c>
      <c r="V1005" s="8">
        <v>1990</v>
      </c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>
        <v>0.61</v>
      </c>
      <c r="AJ1005" s="8">
        <v>0</v>
      </c>
      <c r="AK1005" s="8">
        <v>-1.8</v>
      </c>
      <c r="AL1005" s="8">
        <v>0.005</v>
      </c>
      <c r="AM1005" s="8">
        <v>1.5</v>
      </c>
      <c r="AN1005" s="8"/>
      <c r="AO1005" s="8"/>
      <c r="AP1005" s="8">
        <v>143</v>
      </c>
      <c r="AQ1005" s="8"/>
      <c r="AR1005" s="8">
        <v>0.001</v>
      </c>
      <c r="AS1005" s="8">
        <v>0.033</v>
      </c>
      <c r="AT1005" s="8"/>
      <c r="AU1005" s="8"/>
      <c r="AV1005" s="8">
        <v>3.08</v>
      </c>
      <c r="AW1005" s="8">
        <v>12.5</v>
      </c>
      <c r="AX1005" s="8"/>
      <c r="AY1005" s="8">
        <v>0.006</v>
      </c>
      <c r="AZ1005" s="8">
        <v>8.2</v>
      </c>
      <c r="BA1005" s="8">
        <v>0.005</v>
      </c>
      <c r="BB1005" s="8">
        <v>0.194</v>
      </c>
      <c r="BC1005" s="8">
        <v>40.3</v>
      </c>
      <c r="BD1005" s="8"/>
      <c r="BE1005" s="8"/>
      <c r="BF1005" s="8"/>
      <c r="BG1005" s="8"/>
      <c r="BH1005" s="8"/>
      <c r="BI1005" s="8"/>
      <c r="BJ1005" s="8">
        <v>1100</v>
      </c>
      <c r="BK1005" s="8"/>
      <c r="BL1005" s="8">
        <v>1.43</v>
      </c>
      <c r="BM1005" s="8">
        <v>289</v>
      </c>
      <c r="BN1005" s="8">
        <v>91.5</v>
      </c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9">
        <f>BM1005/V1005</f>
        <v>0.14522613065326634</v>
      </c>
    </row>
    <row r="1006" spans="1:77" s="10" customFormat="1" ht="12.75">
      <c r="A1006" s="8" t="s">
        <v>328</v>
      </c>
      <c r="B1006" s="7" t="s">
        <v>205</v>
      </c>
      <c r="C1006" s="8">
        <v>0</v>
      </c>
      <c r="D1006" s="8">
        <v>186</v>
      </c>
      <c r="E1006" s="8"/>
      <c r="F1006" s="8"/>
      <c r="G1006" s="8">
        <v>182</v>
      </c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>
        <v>81.4</v>
      </c>
      <c r="Z1006" s="8"/>
      <c r="AA1006" s="8"/>
      <c r="AB1006" s="8"/>
      <c r="AC1006" s="8"/>
      <c r="AD1006" s="8"/>
      <c r="AE1006" s="8">
        <v>6534</v>
      </c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>
        <v>8.95</v>
      </c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>
        <v>61.6</v>
      </c>
      <c r="BP1006" s="8">
        <v>124.5</v>
      </c>
      <c r="BQ1006" s="8">
        <v>62.9</v>
      </c>
      <c r="BR1006" s="8">
        <v>17.5</v>
      </c>
      <c r="BS1006" s="8"/>
      <c r="BT1006" s="8"/>
      <c r="BU1006" s="8"/>
      <c r="BV1006" s="8"/>
      <c r="BW1006" s="8"/>
      <c r="BX1006" s="8"/>
      <c r="BY1006" s="9"/>
    </row>
    <row r="1007" spans="1:77" s="10" customFormat="1" ht="12.75">
      <c r="A1007" s="8" t="s">
        <v>328</v>
      </c>
      <c r="B1007" s="7" t="s">
        <v>243</v>
      </c>
      <c r="C1007" s="8">
        <v>0</v>
      </c>
      <c r="D1007" s="8">
        <v>186</v>
      </c>
      <c r="E1007" s="8"/>
      <c r="F1007" s="8"/>
      <c r="G1007" s="8">
        <v>178</v>
      </c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>
        <v>6470</v>
      </c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>
        <v>8.85</v>
      </c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>
        <v>21</v>
      </c>
      <c r="BS1007" s="8"/>
      <c r="BT1007" s="8"/>
      <c r="BU1007" s="8"/>
      <c r="BV1007" s="8"/>
      <c r="BW1007" s="8"/>
      <c r="BX1007" s="8"/>
      <c r="BY1007" s="9"/>
    </row>
    <row r="1008" spans="1:77" s="10" customFormat="1" ht="12.75">
      <c r="A1008" s="8" t="s">
        <v>328</v>
      </c>
      <c r="B1008" s="7" t="s">
        <v>116</v>
      </c>
      <c r="C1008" s="8">
        <v>0</v>
      </c>
      <c r="D1008" s="8">
        <v>202</v>
      </c>
      <c r="E1008" s="8"/>
      <c r="F1008" s="8">
        <v>3.6</v>
      </c>
      <c r="G1008" s="8">
        <v>185</v>
      </c>
      <c r="H1008" s="8">
        <v>0.167</v>
      </c>
      <c r="I1008" s="8">
        <v>0.014</v>
      </c>
      <c r="J1008" s="8">
        <v>2.55</v>
      </c>
      <c r="K1008" s="8">
        <v>0.01</v>
      </c>
      <c r="L1008" s="8">
        <v>0.001</v>
      </c>
      <c r="M1008" s="8">
        <v>0.001</v>
      </c>
      <c r="N1008" s="8"/>
      <c r="O1008" s="8">
        <v>226</v>
      </c>
      <c r="P1008" s="8"/>
      <c r="Q1008" s="8"/>
      <c r="R1008" s="8">
        <v>68.3</v>
      </c>
      <c r="S1008" s="8"/>
      <c r="T1008" s="8"/>
      <c r="U1008" s="8">
        <v>0</v>
      </c>
      <c r="V1008" s="8">
        <v>2000</v>
      </c>
      <c r="W1008" s="8"/>
      <c r="X1008" s="8"/>
      <c r="Y1008" s="8">
        <v>81</v>
      </c>
      <c r="Z1008" s="8"/>
      <c r="AA1008" s="8"/>
      <c r="AB1008" s="8"/>
      <c r="AC1008" s="8"/>
      <c r="AD1008" s="8"/>
      <c r="AE1008" s="8">
        <v>5970</v>
      </c>
      <c r="AF1008" s="8"/>
      <c r="AG1008" s="8"/>
      <c r="AH1008" s="8"/>
      <c r="AI1008" s="8">
        <v>0.58</v>
      </c>
      <c r="AJ1008" s="8">
        <v>0</v>
      </c>
      <c r="AK1008" s="8">
        <v>-1.6</v>
      </c>
      <c r="AL1008" s="8">
        <v>0.005</v>
      </c>
      <c r="AM1008" s="8">
        <v>3.33</v>
      </c>
      <c r="AN1008" s="8"/>
      <c r="AO1008" s="8"/>
      <c r="AP1008" s="8">
        <v>149</v>
      </c>
      <c r="AQ1008" s="8"/>
      <c r="AR1008" s="8">
        <v>0.001</v>
      </c>
      <c r="AS1008" s="8">
        <v>0.08</v>
      </c>
      <c r="AT1008" s="8"/>
      <c r="AU1008" s="8"/>
      <c r="AV1008" s="8">
        <v>3.61</v>
      </c>
      <c r="AW1008" s="8">
        <v>12.6</v>
      </c>
      <c r="AX1008" s="8"/>
      <c r="AY1008" s="8">
        <v>0.008</v>
      </c>
      <c r="AZ1008" s="8">
        <v>8.76</v>
      </c>
      <c r="BA1008" s="8">
        <v>0.005</v>
      </c>
      <c r="BB1008" s="8">
        <v>0.23600000000000002</v>
      </c>
      <c r="BC1008" s="8">
        <v>42</v>
      </c>
      <c r="BD1008" s="8"/>
      <c r="BE1008" s="8"/>
      <c r="BF1008" s="8"/>
      <c r="BG1008" s="8"/>
      <c r="BH1008" s="8"/>
      <c r="BI1008" s="8"/>
      <c r="BJ1008" s="8">
        <v>1100</v>
      </c>
      <c r="BK1008" s="8"/>
      <c r="BL1008" s="8">
        <v>1.6</v>
      </c>
      <c r="BM1008" s="8">
        <v>315</v>
      </c>
      <c r="BN1008" s="8">
        <v>96.8</v>
      </c>
      <c r="BO1008" s="8">
        <v>105</v>
      </c>
      <c r="BP1008" s="8">
        <v>190.8</v>
      </c>
      <c r="BQ1008" s="8">
        <v>85.8</v>
      </c>
      <c r="BR1008" s="8">
        <v>17</v>
      </c>
      <c r="BS1008" s="8"/>
      <c r="BT1008" s="8">
        <v>113.9</v>
      </c>
      <c r="BU1008" s="8"/>
      <c r="BV1008" s="8"/>
      <c r="BW1008" s="8"/>
      <c r="BX1008" s="8"/>
      <c r="BY1008" s="9">
        <f>BM1008/V1008</f>
        <v>0.1575</v>
      </c>
    </row>
    <row r="1009" spans="1:77" s="10" customFormat="1" ht="12.75">
      <c r="A1009" s="8" t="s">
        <v>328</v>
      </c>
      <c r="B1009" s="7" t="s">
        <v>244</v>
      </c>
      <c r="C1009" s="8">
        <v>0</v>
      </c>
      <c r="D1009" s="8">
        <v>172</v>
      </c>
      <c r="E1009" s="8"/>
      <c r="F1009" s="8"/>
      <c r="G1009" s="8">
        <v>164</v>
      </c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>
        <v>5920</v>
      </c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>
        <v>8.61</v>
      </c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>
        <v>13.6</v>
      </c>
      <c r="BS1009" s="8"/>
      <c r="BT1009" s="8"/>
      <c r="BU1009" s="8"/>
      <c r="BV1009" s="8"/>
      <c r="BW1009" s="8"/>
      <c r="BX1009" s="8"/>
      <c r="BY1009" s="9"/>
    </row>
    <row r="1010" spans="1:77" s="10" customFormat="1" ht="12.75">
      <c r="A1010" s="8" t="s">
        <v>328</v>
      </c>
      <c r="B1010" s="7" t="s">
        <v>120</v>
      </c>
      <c r="C1010" s="8">
        <v>0</v>
      </c>
      <c r="D1010" s="8">
        <v>184</v>
      </c>
      <c r="E1010" s="8"/>
      <c r="F1010" s="8">
        <v>3.13</v>
      </c>
      <c r="G1010" s="8">
        <v>196</v>
      </c>
      <c r="H1010" s="8">
        <v>0.095</v>
      </c>
      <c r="I1010" s="8">
        <v>0.01</v>
      </c>
      <c r="J1010" s="8">
        <v>1.12</v>
      </c>
      <c r="K1010" s="8">
        <v>0.025</v>
      </c>
      <c r="L1010" s="8">
        <v>0.003</v>
      </c>
      <c r="M1010" s="8">
        <v>0.003</v>
      </c>
      <c r="N1010" s="8"/>
      <c r="O1010" s="8">
        <v>227</v>
      </c>
      <c r="P1010" s="8"/>
      <c r="Q1010" s="8"/>
      <c r="R1010" s="8">
        <v>65.3</v>
      </c>
      <c r="S1010" s="8"/>
      <c r="T1010" s="8"/>
      <c r="U1010" s="8">
        <v>6</v>
      </c>
      <c r="V1010" s="8">
        <v>1830</v>
      </c>
      <c r="W1010" s="8"/>
      <c r="X1010" s="8"/>
      <c r="Y1010" s="8">
        <v>65.5</v>
      </c>
      <c r="Z1010" s="8"/>
      <c r="AA1010" s="8"/>
      <c r="AB1010" s="8"/>
      <c r="AC1010" s="8"/>
      <c r="AD1010" s="8"/>
      <c r="AE1010" s="8">
        <v>6150</v>
      </c>
      <c r="AF1010" s="8"/>
      <c r="AG1010" s="8"/>
      <c r="AH1010" s="8"/>
      <c r="AI1010" s="8">
        <v>0.54</v>
      </c>
      <c r="AJ1010" s="8">
        <v>0</v>
      </c>
      <c r="AK1010" s="8">
        <v>-0.6</v>
      </c>
      <c r="AL1010" s="8">
        <v>0.005</v>
      </c>
      <c r="AM1010" s="8">
        <v>1.32</v>
      </c>
      <c r="AN1010" s="8"/>
      <c r="AO1010" s="8"/>
      <c r="AP1010" s="8">
        <v>136</v>
      </c>
      <c r="AQ1010" s="8"/>
      <c r="AR1010" s="8">
        <v>0.001</v>
      </c>
      <c r="AS1010" s="8">
        <v>0.038</v>
      </c>
      <c r="AT1010" s="8"/>
      <c r="AU1010" s="8"/>
      <c r="AV1010" s="8">
        <v>3.14</v>
      </c>
      <c r="AW1010" s="8">
        <v>11.1</v>
      </c>
      <c r="AX1010" s="8"/>
      <c r="AY1010" s="8">
        <v>0.006</v>
      </c>
      <c r="AZ1010" s="8">
        <v>8.4</v>
      </c>
      <c r="BA1010" s="8">
        <v>0.005</v>
      </c>
      <c r="BB1010" s="8">
        <v>0.197</v>
      </c>
      <c r="BC1010" s="8">
        <v>38.6</v>
      </c>
      <c r="BD1010" s="8"/>
      <c r="BE1010" s="8"/>
      <c r="BF1010" s="8"/>
      <c r="BG1010" s="8"/>
      <c r="BH1010" s="8"/>
      <c r="BI1010" s="8"/>
      <c r="BJ1010" s="8">
        <v>1040</v>
      </c>
      <c r="BK1010" s="8"/>
      <c r="BL1010" s="8">
        <v>1.5</v>
      </c>
      <c r="BM1010" s="8">
        <v>282</v>
      </c>
      <c r="BN1010" s="8">
        <v>85.9</v>
      </c>
      <c r="BO1010" s="8">
        <v>64.3</v>
      </c>
      <c r="BP1010" s="8">
        <v>126.4</v>
      </c>
      <c r="BQ1010" s="8">
        <v>62.1</v>
      </c>
      <c r="BR1010" s="8">
        <v>13.6</v>
      </c>
      <c r="BS1010" s="8"/>
      <c r="BT1010" s="8">
        <v>48</v>
      </c>
      <c r="BU1010" s="8"/>
      <c r="BV1010" s="8"/>
      <c r="BW1010" s="8"/>
      <c r="BX1010" s="8"/>
      <c r="BY1010" s="9">
        <f>BM1010/V1010</f>
        <v>0.1540983606557377</v>
      </c>
    </row>
    <row r="1011" spans="1:77" s="10" customFormat="1" ht="12.75">
      <c r="A1011" s="8" t="s">
        <v>328</v>
      </c>
      <c r="B1011" s="7" t="s">
        <v>245</v>
      </c>
      <c r="C1011" s="8">
        <v>0</v>
      </c>
      <c r="D1011" s="8">
        <v>174</v>
      </c>
      <c r="E1011" s="8"/>
      <c r="F1011" s="8"/>
      <c r="G1011" s="8">
        <v>162</v>
      </c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>
        <v>5650</v>
      </c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>
        <v>8.74</v>
      </c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>
        <v>14.2</v>
      </c>
      <c r="BS1011" s="8"/>
      <c r="BT1011" s="8"/>
      <c r="BU1011" s="8"/>
      <c r="BV1011" s="8"/>
      <c r="BW1011" s="8"/>
      <c r="BX1011" s="8"/>
      <c r="BY1011" s="9"/>
    </row>
    <row r="1012" spans="1:77" s="10" customFormat="1" ht="12.75">
      <c r="A1012" s="8" t="s">
        <v>328</v>
      </c>
      <c r="B1012" s="7" t="s">
        <v>315</v>
      </c>
      <c r="C1012" s="8">
        <v>0</v>
      </c>
      <c r="D1012" s="8">
        <v>198</v>
      </c>
      <c r="E1012" s="8"/>
      <c r="F1012" s="8">
        <v>3.32</v>
      </c>
      <c r="G1012" s="8">
        <v>193</v>
      </c>
      <c r="H1012" s="8">
        <v>0.194</v>
      </c>
      <c r="I1012" s="8">
        <v>0.011000000000000001</v>
      </c>
      <c r="J1012" s="8">
        <v>3.41</v>
      </c>
      <c r="K1012" s="8">
        <v>0.017</v>
      </c>
      <c r="L1012" s="8"/>
      <c r="M1012" s="8">
        <v>0.001</v>
      </c>
      <c r="N1012" s="8"/>
      <c r="O1012" s="8">
        <v>236</v>
      </c>
      <c r="P1012" s="8"/>
      <c r="Q1012" s="8"/>
      <c r="R1012" s="8">
        <v>65.3</v>
      </c>
      <c r="S1012" s="8"/>
      <c r="T1012" s="8"/>
      <c r="U1012" s="8">
        <v>0</v>
      </c>
      <c r="V1012" s="8">
        <v>1660</v>
      </c>
      <c r="W1012" s="8"/>
      <c r="X1012" s="8"/>
      <c r="Y1012" s="8">
        <v>77.7</v>
      </c>
      <c r="Z1012" s="8"/>
      <c r="AA1012" s="8"/>
      <c r="AB1012" s="8"/>
      <c r="AC1012" s="8"/>
      <c r="AD1012" s="8"/>
      <c r="AE1012" s="8">
        <v>5250</v>
      </c>
      <c r="AF1012" s="8"/>
      <c r="AG1012" s="8"/>
      <c r="AH1012" s="8"/>
      <c r="AI1012" s="8">
        <v>0.49</v>
      </c>
      <c r="AJ1012" s="8">
        <v>0</v>
      </c>
      <c r="AK1012" s="8">
        <v>-1.1</v>
      </c>
      <c r="AL1012" s="8">
        <v>0.005</v>
      </c>
      <c r="AM1012" s="8">
        <v>3.48</v>
      </c>
      <c r="AN1012" s="8"/>
      <c r="AO1012" s="8"/>
      <c r="AP1012" s="8">
        <v>129</v>
      </c>
      <c r="AQ1012" s="8"/>
      <c r="AR1012" s="8">
        <v>0.029</v>
      </c>
      <c r="AS1012" s="8">
        <v>0.07200000000000001</v>
      </c>
      <c r="AT1012" s="8"/>
      <c r="AU1012" s="8"/>
      <c r="AV1012" s="8">
        <v>3.34</v>
      </c>
      <c r="AW1012" s="8">
        <v>10.6</v>
      </c>
      <c r="AX1012" s="8"/>
      <c r="AY1012" s="8">
        <v>0.015</v>
      </c>
      <c r="AZ1012" s="8">
        <v>8.4</v>
      </c>
      <c r="BA1012" s="8">
        <v>0.007</v>
      </c>
      <c r="BB1012" s="8">
        <v>0.197</v>
      </c>
      <c r="BC1012" s="8">
        <v>35.3</v>
      </c>
      <c r="BD1012" s="8"/>
      <c r="BE1012" s="8"/>
      <c r="BF1012" s="8"/>
      <c r="BG1012" s="8"/>
      <c r="BH1012" s="8"/>
      <c r="BI1012" s="8"/>
      <c r="BJ1012" s="8">
        <v>924</v>
      </c>
      <c r="BK1012" s="8"/>
      <c r="BL1012" s="8">
        <v>1.48</v>
      </c>
      <c r="BM1012" s="8">
        <v>260</v>
      </c>
      <c r="BN1012" s="8">
        <v>81.1</v>
      </c>
      <c r="BO1012" s="8">
        <v>72.2</v>
      </c>
      <c r="BP1012" s="8">
        <v>136</v>
      </c>
      <c r="BQ1012" s="8">
        <v>63.8</v>
      </c>
      <c r="BR1012" s="8">
        <v>8.9</v>
      </c>
      <c r="BS1012" s="8"/>
      <c r="BT1012" s="8">
        <v>78.6</v>
      </c>
      <c r="BU1012" s="8"/>
      <c r="BV1012" s="8"/>
      <c r="BW1012" s="8"/>
      <c r="BX1012" s="8"/>
      <c r="BY1012" s="9">
        <f>BM1012/V1012</f>
        <v>0.1566265060240964</v>
      </c>
    </row>
    <row r="1013" spans="1:77" s="10" customFormat="1" ht="12.75">
      <c r="A1013" s="8" t="s">
        <v>328</v>
      </c>
      <c r="B1013" s="7" t="s">
        <v>246</v>
      </c>
      <c r="C1013" s="8">
        <v>0</v>
      </c>
      <c r="D1013" s="8">
        <v>192</v>
      </c>
      <c r="E1013" s="8"/>
      <c r="F1013" s="8"/>
      <c r="G1013" s="8">
        <v>190</v>
      </c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>
        <v>5760</v>
      </c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>
        <v>8.65</v>
      </c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>
        <v>10.6</v>
      </c>
      <c r="BS1013" s="8"/>
      <c r="BT1013" s="8"/>
      <c r="BU1013" s="8"/>
      <c r="BV1013" s="8"/>
      <c r="BW1013" s="8"/>
      <c r="BX1013" s="8"/>
      <c r="BY1013" s="9"/>
    </row>
    <row r="1014" spans="1:77" s="10" customFormat="1" ht="12.75">
      <c r="A1014" s="8" t="s">
        <v>328</v>
      </c>
      <c r="B1014" s="7" t="s">
        <v>316</v>
      </c>
      <c r="C1014" s="8">
        <v>0</v>
      </c>
      <c r="D1014" s="8">
        <v>198</v>
      </c>
      <c r="E1014" s="8"/>
      <c r="F1014" s="8"/>
      <c r="G1014" s="8">
        <v>194</v>
      </c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>
        <v>24.2</v>
      </c>
      <c r="Z1014" s="8"/>
      <c r="AA1014" s="8"/>
      <c r="AB1014" s="8"/>
      <c r="AC1014" s="8"/>
      <c r="AD1014" s="8"/>
      <c r="AE1014" s="8">
        <v>5960</v>
      </c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>
        <v>8.33</v>
      </c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>
        <v>65.1</v>
      </c>
      <c r="BP1014" s="8">
        <v>131.5</v>
      </c>
      <c r="BQ1014" s="8">
        <v>66.4</v>
      </c>
      <c r="BR1014" s="8">
        <v>6.2</v>
      </c>
      <c r="BS1014" s="8"/>
      <c r="BT1014" s="8">
        <v>72.9</v>
      </c>
      <c r="BU1014" s="8"/>
      <c r="BV1014" s="8"/>
      <c r="BW1014" s="8"/>
      <c r="BX1014" s="8"/>
      <c r="BY1014" s="9"/>
    </row>
    <row r="1015" spans="1:77" s="10" customFormat="1" ht="12.75">
      <c r="A1015" s="8" t="s">
        <v>328</v>
      </c>
      <c r="B1015" s="7" t="s">
        <v>129</v>
      </c>
      <c r="C1015" s="8">
        <v>0</v>
      </c>
      <c r="D1015" s="8"/>
      <c r="E1015" s="8"/>
      <c r="F1015" s="8">
        <v>2.92</v>
      </c>
      <c r="G1015" s="8">
        <v>193</v>
      </c>
      <c r="H1015" s="8">
        <v>0.139</v>
      </c>
      <c r="I1015" s="8">
        <v>0.01</v>
      </c>
      <c r="J1015" s="8">
        <v>2.51</v>
      </c>
      <c r="K1015" s="8">
        <v>0.007</v>
      </c>
      <c r="L1015" s="8"/>
      <c r="M1015" s="8">
        <v>0.001</v>
      </c>
      <c r="N1015" s="8"/>
      <c r="O1015" s="8">
        <v>220</v>
      </c>
      <c r="P1015" s="8"/>
      <c r="Q1015" s="8"/>
      <c r="R1015" s="8">
        <v>67.3</v>
      </c>
      <c r="S1015" s="8"/>
      <c r="T1015" s="8"/>
      <c r="U1015" s="8">
        <v>7</v>
      </c>
      <c r="V1015" s="8">
        <v>1770</v>
      </c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>
        <v>0.45</v>
      </c>
      <c r="AJ1015" s="8">
        <v>0</v>
      </c>
      <c r="AK1015" s="8">
        <v>0.16</v>
      </c>
      <c r="AL1015" s="8">
        <v>0.005</v>
      </c>
      <c r="AM1015" s="8">
        <v>2.58</v>
      </c>
      <c r="AN1015" s="8"/>
      <c r="AO1015" s="8"/>
      <c r="AP1015" s="8">
        <v>132</v>
      </c>
      <c r="AQ1015" s="8"/>
      <c r="AR1015" s="8">
        <v>0.001</v>
      </c>
      <c r="AS1015" s="8">
        <v>0.052000000000000005</v>
      </c>
      <c r="AT1015" s="8"/>
      <c r="AU1015" s="8"/>
      <c r="AV1015" s="8">
        <v>2.93</v>
      </c>
      <c r="AW1015" s="8">
        <v>10.3</v>
      </c>
      <c r="AX1015" s="8"/>
      <c r="AY1015" s="8">
        <v>0.005</v>
      </c>
      <c r="AZ1015" s="8">
        <v>8.4</v>
      </c>
      <c r="BA1015" s="8">
        <v>0.005</v>
      </c>
      <c r="BB1015" s="8">
        <v>0.17400000000000002</v>
      </c>
      <c r="BC1015" s="8">
        <v>35.8</v>
      </c>
      <c r="BD1015" s="8"/>
      <c r="BE1015" s="8"/>
      <c r="BF1015" s="8"/>
      <c r="BG1015" s="8"/>
      <c r="BH1015" s="8"/>
      <c r="BI1015" s="8"/>
      <c r="BJ1015" s="8">
        <v>1010</v>
      </c>
      <c r="BK1015" s="8"/>
      <c r="BL1015" s="8">
        <v>1.37</v>
      </c>
      <c r="BM1015" s="8">
        <v>244</v>
      </c>
      <c r="BN1015" s="8">
        <v>77</v>
      </c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9">
        <f>BM1015/V1015</f>
        <v>0.13785310734463277</v>
      </c>
    </row>
    <row r="1016" spans="1:77" s="10" customFormat="1" ht="12.75">
      <c r="A1016" s="8" t="s">
        <v>328</v>
      </c>
      <c r="B1016" s="7" t="s">
        <v>317</v>
      </c>
      <c r="C1016" s="8">
        <v>0</v>
      </c>
      <c r="D1016" s="8">
        <v>198</v>
      </c>
      <c r="E1016" s="8"/>
      <c r="F1016" s="8"/>
      <c r="G1016" s="8">
        <v>182</v>
      </c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>
        <v>5790</v>
      </c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>
        <v>8.68</v>
      </c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>
        <v>12.2</v>
      </c>
      <c r="BS1016" s="8"/>
      <c r="BT1016" s="8"/>
      <c r="BU1016" s="8"/>
      <c r="BV1016" s="8"/>
      <c r="BW1016" s="8"/>
      <c r="BX1016" s="8"/>
      <c r="BY1016" s="9"/>
    </row>
    <row r="1017" spans="1:77" s="10" customFormat="1" ht="12.75">
      <c r="A1017" s="8" t="s">
        <v>328</v>
      </c>
      <c r="B1017" s="7" t="s">
        <v>131</v>
      </c>
      <c r="C1017" s="8">
        <v>0</v>
      </c>
      <c r="D1017" s="8"/>
      <c r="E1017" s="8"/>
      <c r="F1017" s="8">
        <v>3.31</v>
      </c>
      <c r="G1017" s="8">
        <v>191</v>
      </c>
      <c r="H1017" s="8">
        <v>0.098</v>
      </c>
      <c r="I1017" s="8">
        <v>0.01</v>
      </c>
      <c r="J1017" s="8">
        <v>2.15</v>
      </c>
      <c r="K1017" s="8">
        <v>0.011000000000000001</v>
      </c>
      <c r="L1017" s="8"/>
      <c r="M1017" s="8">
        <v>0.0017000000000000001</v>
      </c>
      <c r="N1017" s="8"/>
      <c r="O1017" s="8">
        <v>218</v>
      </c>
      <c r="P1017" s="8"/>
      <c r="Q1017" s="8"/>
      <c r="R1017" s="8">
        <v>61</v>
      </c>
      <c r="S1017" s="8">
        <v>61.7</v>
      </c>
      <c r="T1017" s="8"/>
      <c r="U1017" s="8">
        <v>8</v>
      </c>
      <c r="V1017" s="8">
        <v>1760</v>
      </c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>
        <v>0.46</v>
      </c>
      <c r="AJ1017" s="8">
        <v>0</v>
      </c>
      <c r="AK1017" s="8">
        <v>-4</v>
      </c>
      <c r="AL1017" s="8">
        <v>0.005</v>
      </c>
      <c r="AM1017" s="8">
        <v>2.18</v>
      </c>
      <c r="AN1017" s="8"/>
      <c r="AO1017" s="8"/>
      <c r="AP1017" s="8">
        <v>123</v>
      </c>
      <c r="AQ1017" s="8">
        <v>123</v>
      </c>
      <c r="AR1017" s="8">
        <v>0.001</v>
      </c>
      <c r="AS1017" s="8">
        <v>0.049</v>
      </c>
      <c r="AT1017" s="8"/>
      <c r="AU1017" s="8"/>
      <c r="AV1017" s="8">
        <v>3.32</v>
      </c>
      <c r="AW1017" s="8">
        <v>11.2</v>
      </c>
      <c r="AX1017" s="8"/>
      <c r="AY1017" s="8">
        <v>0.007</v>
      </c>
      <c r="AZ1017" s="8">
        <v>8.5</v>
      </c>
      <c r="BA1017" s="8">
        <v>0.005</v>
      </c>
      <c r="BB1017" s="8">
        <v>0.218</v>
      </c>
      <c r="BC1017" s="8">
        <v>35</v>
      </c>
      <c r="BD1017" s="8">
        <v>35.7</v>
      </c>
      <c r="BE1017" s="8"/>
      <c r="BF1017" s="8"/>
      <c r="BG1017" s="8"/>
      <c r="BH1017" s="8"/>
      <c r="BI1017" s="8"/>
      <c r="BJ1017" s="8">
        <v>904</v>
      </c>
      <c r="BK1017" s="8">
        <v>904</v>
      </c>
      <c r="BL1017" s="8">
        <v>1.26</v>
      </c>
      <c r="BM1017" s="8">
        <v>243</v>
      </c>
      <c r="BN1017" s="8">
        <v>78.3</v>
      </c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9">
        <f>BM1017/V1017</f>
        <v>0.1380681818181818</v>
      </c>
    </row>
    <row r="1018" spans="1:77" s="10" customFormat="1" ht="12.75">
      <c r="A1018" s="8" t="s">
        <v>328</v>
      </c>
      <c r="B1018" s="7" t="s">
        <v>132</v>
      </c>
      <c r="C1018" s="8">
        <v>0</v>
      </c>
      <c r="D1018" s="8">
        <v>186</v>
      </c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>
        <v>78.89</v>
      </c>
      <c r="Z1018" s="8"/>
      <c r="AA1018" s="8"/>
      <c r="AB1018" s="8"/>
      <c r="AC1018" s="8"/>
      <c r="AD1018" s="8"/>
      <c r="AE1018" s="8">
        <v>6170</v>
      </c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>
        <v>8.89</v>
      </c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>
        <v>70.47</v>
      </c>
      <c r="BP1018" s="8">
        <v>131.63</v>
      </c>
      <c r="BQ1018" s="8">
        <v>61.16</v>
      </c>
      <c r="BR1018" s="8">
        <v>9.3</v>
      </c>
      <c r="BS1018" s="8"/>
      <c r="BT1018" s="8">
        <v>66.6</v>
      </c>
      <c r="BU1018" s="8"/>
      <c r="BV1018" s="8"/>
      <c r="BW1018" s="8"/>
      <c r="BX1018" s="8"/>
      <c r="BY1018" s="9"/>
    </row>
    <row r="1019" spans="1:77" s="10" customFormat="1" ht="12.75">
      <c r="A1019" s="8" t="s">
        <v>328</v>
      </c>
      <c r="B1019" s="7" t="s">
        <v>248</v>
      </c>
      <c r="C1019" s="8">
        <v>0</v>
      </c>
      <c r="D1019" s="8">
        <v>180</v>
      </c>
      <c r="E1019" s="8"/>
      <c r="F1019" s="8"/>
      <c r="G1019" s="8">
        <v>178</v>
      </c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>
        <v>5540</v>
      </c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>
        <v>8.52</v>
      </c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>
        <v>11.5</v>
      </c>
      <c r="BS1019" s="8"/>
      <c r="BT1019" s="8"/>
      <c r="BU1019" s="8"/>
      <c r="BV1019" s="8"/>
      <c r="BW1019" s="8"/>
      <c r="BX1019" s="8"/>
      <c r="BY1019" s="9"/>
    </row>
    <row r="1020" spans="1:77" s="10" customFormat="1" ht="12.75">
      <c r="A1020" s="8" t="s">
        <v>328</v>
      </c>
      <c r="B1020" s="7" t="s">
        <v>134</v>
      </c>
      <c r="C1020" s="8">
        <v>0</v>
      </c>
      <c r="D1020" s="8"/>
      <c r="E1020" s="8"/>
      <c r="F1020" s="8">
        <v>2.88</v>
      </c>
      <c r="G1020" s="8">
        <v>184</v>
      </c>
      <c r="H1020" s="8">
        <v>0.135</v>
      </c>
      <c r="I1020" s="8">
        <v>0.01</v>
      </c>
      <c r="J1020" s="8">
        <v>2.74</v>
      </c>
      <c r="K1020" s="8">
        <v>0.013000000000000001</v>
      </c>
      <c r="L1020" s="8"/>
      <c r="M1020" s="8">
        <v>0.003</v>
      </c>
      <c r="N1020" s="8"/>
      <c r="O1020" s="8">
        <v>207</v>
      </c>
      <c r="P1020" s="8"/>
      <c r="Q1020" s="8"/>
      <c r="R1020" s="8">
        <v>75</v>
      </c>
      <c r="S1020" s="8">
        <v>75.5</v>
      </c>
      <c r="T1020" s="8"/>
      <c r="U1020" s="8">
        <v>9</v>
      </c>
      <c r="V1020" s="8">
        <v>1570</v>
      </c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>
        <v>0.46</v>
      </c>
      <c r="AJ1020" s="8">
        <v>0</v>
      </c>
      <c r="AK1020" s="8">
        <v>5.01</v>
      </c>
      <c r="AL1020" s="8">
        <v>0.005</v>
      </c>
      <c r="AM1020" s="8">
        <v>2.86</v>
      </c>
      <c r="AN1020" s="8"/>
      <c r="AO1020" s="8"/>
      <c r="AP1020" s="8">
        <v>137</v>
      </c>
      <c r="AQ1020" s="8">
        <v>137</v>
      </c>
      <c r="AR1020" s="8">
        <v>0.001</v>
      </c>
      <c r="AS1020" s="8">
        <v>0.048</v>
      </c>
      <c r="AT1020" s="8"/>
      <c r="AU1020" s="8"/>
      <c r="AV1020" s="8">
        <v>2.89</v>
      </c>
      <c r="AW1020" s="8">
        <v>10.1</v>
      </c>
      <c r="AX1020" s="8"/>
      <c r="AY1020" s="8">
        <v>0.012</v>
      </c>
      <c r="AZ1020" s="8">
        <v>8.5</v>
      </c>
      <c r="BA1020" s="8">
        <v>0.008</v>
      </c>
      <c r="BB1020" s="8">
        <v>0.23700000000000002</v>
      </c>
      <c r="BC1020" s="8">
        <v>39</v>
      </c>
      <c r="BD1020" s="8">
        <v>39.2</v>
      </c>
      <c r="BE1020" s="8"/>
      <c r="BF1020" s="8"/>
      <c r="BG1020" s="8"/>
      <c r="BH1020" s="8"/>
      <c r="BI1020" s="8"/>
      <c r="BJ1020" s="8">
        <v>982</v>
      </c>
      <c r="BK1020" s="8">
        <v>982</v>
      </c>
      <c r="BL1020" s="8">
        <v>1.24</v>
      </c>
      <c r="BM1020" s="8">
        <v>247</v>
      </c>
      <c r="BN1020" s="8">
        <v>79.8</v>
      </c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9">
        <f>BM1020/V1020</f>
        <v>0.1573248407643312</v>
      </c>
    </row>
    <row r="1021" spans="1:77" s="10" customFormat="1" ht="12.75">
      <c r="A1021" s="8" t="s">
        <v>328</v>
      </c>
      <c r="B1021" s="7" t="s">
        <v>134</v>
      </c>
      <c r="C1021" s="8">
        <v>0</v>
      </c>
      <c r="D1021" s="8">
        <v>188</v>
      </c>
      <c r="E1021" s="8"/>
      <c r="F1021" s="8"/>
      <c r="G1021" s="8">
        <v>184</v>
      </c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>
        <v>81.86</v>
      </c>
      <c r="Z1021" s="8"/>
      <c r="AA1021" s="8"/>
      <c r="AB1021" s="8"/>
      <c r="AC1021" s="8"/>
      <c r="AD1021" s="8"/>
      <c r="AE1021" s="8">
        <v>5810</v>
      </c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>
        <v>8.74</v>
      </c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>
        <v>78.74</v>
      </c>
      <c r="BP1021" s="8">
        <v>146.32</v>
      </c>
      <c r="BQ1021" s="8">
        <v>67.58</v>
      </c>
      <c r="BR1021" s="8">
        <v>14.8</v>
      </c>
      <c r="BS1021" s="8"/>
      <c r="BT1021" s="8">
        <v>75.2</v>
      </c>
      <c r="BU1021" s="8"/>
      <c r="BV1021" s="8"/>
      <c r="BW1021" s="8"/>
      <c r="BX1021" s="8"/>
      <c r="BY1021" s="9"/>
    </row>
    <row r="1022" spans="1:77" s="10" customFormat="1" ht="12.75">
      <c r="A1022" s="8" t="s">
        <v>328</v>
      </c>
      <c r="B1022" s="7" t="s">
        <v>249</v>
      </c>
      <c r="C1022" s="8">
        <v>0</v>
      </c>
      <c r="D1022" s="8">
        <v>176</v>
      </c>
      <c r="E1022" s="8"/>
      <c r="F1022" s="8"/>
      <c r="G1022" s="8">
        <v>166</v>
      </c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>
        <v>5590</v>
      </c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>
        <v>8.7</v>
      </c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>
        <v>16.4</v>
      </c>
      <c r="BS1022" s="8"/>
      <c r="BT1022" s="8"/>
      <c r="BU1022" s="8"/>
      <c r="BV1022" s="8"/>
      <c r="BW1022" s="8"/>
      <c r="BX1022" s="8"/>
      <c r="BY1022" s="9"/>
    </row>
    <row r="1023" spans="1:77" s="10" customFormat="1" ht="12.75">
      <c r="A1023" s="8" t="s">
        <v>328</v>
      </c>
      <c r="B1023" s="7" t="s">
        <v>136</v>
      </c>
      <c r="C1023" s="8">
        <v>0</v>
      </c>
      <c r="D1023" s="8">
        <v>184</v>
      </c>
      <c r="E1023" s="8"/>
      <c r="F1023" s="8"/>
      <c r="G1023" s="8">
        <v>176</v>
      </c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>
        <v>78.01</v>
      </c>
      <c r="X1023" s="8"/>
      <c r="Y1023" s="8"/>
      <c r="Z1023" s="8"/>
      <c r="AA1023" s="8"/>
      <c r="AB1023" s="8"/>
      <c r="AC1023" s="8"/>
      <c r="AD1023" s="8"/>
      <c r="AE1023" s="8">
        <v>5900</v>
      </c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>
        <v>67.69</v>
      </c>
      <c r="AY1023" s="8"/>
      <c r="AZ1023" s="8">
        <v>9.07</v>
      </c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>
        <v>72.75</v>
      </c>
      <c r="BP1023" s="8">
        <v>140.44</v>
      </c>
      <c r="BQ1023" s="8"/>
      <c r="BR1023" s="8">
        <v>11.6</v>
      </c>
      <c r="BS1023" s="8"/>
      <c r="BT1023" s="8">
        <v>66.1</v>
      </c>
      <c r="BU1023" s="8"/>
      <c r="BV1023" s="8"/>
      <c r="BW1023" s="8"/>
      <c r="BX1023" s="8"/>
      <c r="BY1023" s="9"/>
    </row>
    <row r="1024" spans="1:77" s="10" customFormat="1" ht="12.75">
      <c r="A1024" s="8" t="s">
        <v>328</v>
      </c>
      <c r="B1024" s="7" t="s">
        <v>137</v>
      </c>
      <c r="C1024" s="8">
        <v>0</v>
      </c>
      <c r="D1024" s="8"/>
      <c r="E1024" s="8"/>
      <c r="F1024" s="8">
        <v>3.34</v>
      </c>
      <c r="G1024" s="8">
        <v>182</v>
      </c>
      <c r="H1024" s="8">
        <v>0.124</v>
      </c>
      <c r="I1024" s="8">
        <v>0.01</v>
      </c>
      <c r="J1024" s="8">
        <v>0.746</v>
      </c>
      <c r="K1024" s="8">
        <v>0.014</v>
      </c>
      <c r="L1024" s="8"/>
      <c r="M1024" s="8">
        <v>0.003</v>
      </c>
      <c r="N1024" s="8"/>
      <c r="O1024" s="8">
        <v>210</v>
      </c>
      <c r="P1024" s="8"/>
      <c r="Q1024" s="8"/>
      <c r="R1024" s="8">
        <v>66</v>
      </c>
      <c r="S1024" s="8">
        <v>66.4</v>
      </c>
      <c r="T1024" s="8"/>
      <c r="U1024" s="8">
        <v>6</v>
      </c>
      <c r="V1024" s="8">
        <v>1700</v>
      </c>
      <c r="W1024" s="8"/>
      <c r="X1024" s="8"/>
      <c r="Y1024" s="8"/>
      <c r="Z1024" s="8"/>
      <c r="AA1024" s="8"/>
      <c r="AB1024" s="8"/>
      <c r="AC1024" s="8"/>
      <c r="AD1024" s="8"/>
      <c r="AE1024" s="8">
        <v>5580</v>
      </c>
      <c r="AF1024" s="8"/>
      <c r="AG1024" s="8"/>
      <c r="AH1024" s="8"/>
      <c r="AI1024" s="8">
        <v>0.46</v>
      </c>
      <c r="AJ1024" s="8">
        <v>0</v>
      </c>
      <c r="AK1024" s="8">
        <v>-3</v>
      </c>
      <c r="AL1024" s="8">
        <v>0.005</v>
      </c>
      <c r="AM1024" s="8">
        <v>0.945</v>
      </c>
      <c r="AN1024" s="8"/>
      <c r="AO1024" s="8"/>
      <c r="AP1024" s="8">
        <v>122</v>
      </c>
      <c r="AQ1024" s="8">
        <v>122</v>
      </c>
      <c r="AR1024" s="8">
        <v>0.001</v>
      </c>
      <c r="AS1024" s="8">
        <v>0.036000000000000004</v>
      </c>
      <c r="AT1024" s="8"/>
      <c r="AU1024" s="8"/>
      <c r="AV1024" s="8">
        <v>3.36</v>
      </c>
      <c r="AW1024" s="8">
        <v>10.3</v>
      </c>
      <c r="AX1024" s="8"/>
      <c r="AY1024" s="8">
        <v>0.022000000000000002</v>
      </c>
      <c r="AZ1024" s="8">
        <v>8.5</v>
      </c>
      <c r="BA1024" s="8">
        <v>0.005</v>
      </c>
      <c r="BB1024" s="8">
        <v>0.24400000000000002</v>
      </c>
      <c r="BC1024" s="8">
        <v>33</v>
      </c>
      <c r="BD1024" s="8">
        <v>33.9</v>
      </c>
      <c r="BE1024" s="8"/>
      <c r="BF1024" s="8"/>
      <c r="BG1024" s="8"/>
      <c r="BH1024" s="8"/>
      <c r="BI1024" s="8"/>
      <c r="BJ1024" s="8">
        <v>885</v>
      </c>
      <c r="BK1024" s="8">
        <v>885</v>
      </c>
      <c r="BL1024" s="8">
        <v>1.25</v>
      </c>
      <c r="BM1024" s="8">
        <v>257</v>
      </c>
      <c r="BN1024" s="8">
        <v>85.1</v>
      </c>
      <c r="BO1024" s="8"/>
      <c r="BP1024" s="8"/>
      <c r="BQ1024" s="8"/>
      <c r="BR1024" s="8"/>
      <c r="BS1024" s="8">
        <v>3100</v>
      </c>
      <c r="BT1024" s="8"/>
      <c r="BU1024" s="8"/>
      <c r="BV1024" s="8"/>
      <c r="BW1024" s="8"/>
      <c r="BX1024" s="8"/>
      <c r="BY1024" s="9">
        <f>BM1024/V1024</f>
        <v>0.1511764705882353</v>
      </c>
    </row>
    <row r="1025" spans="1:77" s="10" customFormat="1" ht="12.75">
      <c r="A1025" s="8" t="s">
        <v>328</v>
      </c>
      <c r="B1025" s="7" t="s">
        <v>250</v>
      </c>
      <c r="C1025" s="8">
        <v>0</v>
      </c>
      <c r="D1025" s="8">
        <v>192</v>
      </c>
      <c r="E1025" s="8"/>
      <c r="F1025" s="8"/>
      <c r="G1025" s="8">
        <v>176</v>
      </c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>
        <v>5520</v>
      </c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>
        <v>8.67</v>
      </c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>
        <v>15.9</v>
      </c>
      <c r="BS1025" s="8"/>
      <c r="BT1025" s="8"/>
      <c r="BU1025" s="8"/>
      <c r="BV1025" s="8"/>
      <c r="BW1025" s="8"/>
      <c r="BX1025" s="8"/>
      <c r="BY1025" s="9"/>
    </row>
    <row r="1026" spans="1:77" s="10" customFormat="1" ht="12.75">
      <c r="A1026" s="8" t="s">
        <v>328</v>
      </c>
      <c r="B1026" s="7" t="s">
        <v>139</v>
      </c>
      <c r="C1026" s="8">
        <v>0</v>
      </c>
      <c r="D1026" s="8">
        <v>170</v>
      </c>
      <c r="E1026" s="8"/>
      <c r="F1026" s="8">
        <v>2.74</v>
      </c>
      <c r="G1026" s="8">
        <v>174</v>
      </c>
      <c r="H1026" s="8">
        <v>0.093</v>
      </c>
      <c r="I1026" s="8">
        <v>0.01</v>
      </c>
      <c r="J1026" s="8">
        <v>1.3</v>
      </c>
      <c r="K1026" s="8">
        <v>0.016</v>
      </c>
      <c r="L1026" s="8"/>
      <c r="M1026" s="8">
        <v>0.003</v>
      </c>
      <c r="N1026" s="8"/>
      <c r="O1026" s="8">
        <v>213</v>
      </c>
      <c r="P1026" s="8"/>
      <c r="Q1026" s="8"/>
      <c r="R1026" s="8">
        <v>66</v>
      </c>
      <c r="S1026" s="8">
        <v>66.9</v>
      </c>
      <c r="T1026" s="8"/>
      <c r="U1026" s="8">
        <v>0</v>
      </c>
      <c r="V1026" s="8">
        <v>1550</v>
      </c>
      <c r="W1026" s="8"/>
      <c r="X1026" s="8"/>
      <c r="Y1026" s="8">
        <v>75.95</v>
      </c>
      <c r="Z1026" s="8"/>
      <c r="AA1026" s="8"/>
      <c r="AB1026" s="8"/>
      <c r="AC1026" s="8"/>
      <c r="AD1026" s="8"/>
      <c r="AE1026" s="8">
        <v>5112</v>
      </c>
      <c r="AF1026" s="8"/>
      <c r="AG1026" s="8"/>
      <c r="AH1026" s="8"/>
      <c r="AI1026" s="8">
        <v>0.42</v>
      </c>
      <c r="AJ1026" s="8">
        <v>0</v>
      </c>
      <c r="AK1026" s="8">
        <v>-4</v>
      </c>
      <c r="AL1026" s="8">
        <v>0.005</v>
      </c>
      <c r="AM1026" s="8">
        <v>1.45</v>
      </c>
      <c r="AN1026" s="8"/>
      <c r="AO1026" s="8"/>
      <c r="AP1026" s="8">
        <v>109</v>
      </c>
      <c r="AQ1026" s="8">
        <v>109</v>
      </c>
      <c r="AR1026" s="8">
        <v>0.001</v>
      </c>
      <c r="AS1026" s="8">
        <v>0.04</v>
      </c>
      <c r="AT1026" s="8"/>
      <c r="AU1026" s="8"/>
      <c r="AV1026" s="8">
        <v>2.75</v>
      </c>
      <c r="AW1026" s="8">
        <v>10.1</v>
      </c>
      <c r="AX1026" s="8"/>
      <c r="AY1026" s="8">
        <v>0.005</v>
      </c>
      <c r="AZ1026" s="8">
        <v>8.7</v>
      </c>
      <c r="BA1026" s="8">
        <v>0.005</v>
      </c>
      <c r="BB1026" s="8">
        <v>0.21300000000000002</v>
      </c>
      <c r="BC1026" s="8">
        <v>30</v>
      </c>
      <c r="BD1026" s="8">
        <v>30.2</v>
      </c>
      <c r="BE1026" s="8"/>
      <c r="BF1026" s="8"/>
      <c r="BG1026" s="8"/>
      <c r="BH1026" s="8"/>
      <c r="BI1026" s="8"/>
      <c r="BJ1026" s="8">
        <v>792</v>
      </c>
      <c r="BK1026" s="8">
        <v>792</v>
      </c>
      <c r="BL1026" s="8">
        <v>1.05</v>
      </c>
      <c r="BM1026" s="8">
        <v>220</v>
      </c>
      <c r="BN1026" s="8">
        <v>70.6</v>
      </c>
      <c r="BO1026" s="8">
        <v>50.57</v>
      </c>
      <c r="BP1026" s="8">
        <v>99.31</v>
      </c>
      <c r="BQ1026" s="8">
        <v>48.74</v>
      </c>
      <c r="BR1026" s="8">
        <v>16.69</v>
      </c>
      <c r="BS1026" s="8">
        <v>2800</v>
      </c>
      <c r="BT1026" s="8">
        <v>69.6</v>
      </c>
      <c r="BU1026" s="8"/>
      <c r="BV1026" s="8"/>
      <c r="BW1026" s="8"/>
      <c r="BX1026" s="8"/>
      <c r="BY1026" s="9">
        <f>BM1026/V1026</f>
        <v>0.14193548387096774</v>
      </c>
    </row>
    <row r="1027" spans="1:77" s="10" customFormat="1" ht="12.75">
      <c r="A1027" s="8" t="s">
        <v>328</v>
      </c>
      <c r="B1027" s="7" t="s">
        <v>318</v>
      </c>
      <c r="C1027" s="8">
        <v>0</v>
      </c>
      <c r="D1027" s="8">
        <v>192</v>
      </c>
      <c r="E1027" s="8"/>
      <c r="F1027" s="8"/>
      <c r="G1027" s="8">
        <v>200</v>
      </c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>
        <v>6240</v>
      </c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>
        <v>8.58</v>
      </c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>
        <v>26.4</v>
      </c>
      <c r="BS1027" s="8"/>
      <c r="BT1027" s="8"/>
      <c r="BU1027" s="8"/>
      <c r="BV1027" s="8"/>
      <c r="BW1027" s="8"/>
      <c r="BX1027" s="8"/>
      <c r="BY1027" s="9"/>
    </row>
    <row r="1028" spans="1:77" s="10" customFormat="1" ht="12.75">
      <c r="A1028" s="8" t="s">
        <v>328</v>
      </c>
      <c r="B1028" s="7" t="s">
        <v>140</v>
      </c>
      <c r="C1028" s="8">
        <v>0</v>
      </c>
      <c r="D1028" s="8">
        <v>186</v>
      </c>
      <c r="E1028" s="8"/>
      <c r="F1028" s="8">
        <v>2.85</v>
      </c>
      <c r="G1028" s="8">
        <v>186</v>
      </c>
      <c r="H1028" s="8">
        <v>0.124</v>
      </c>
      <c r="I1028" s="8">
        <v>0.01</v>
      </c>
      <c r="J1028" s="8">
        <v>1.4</v>
      </c>
      <c r="K1028" s="8">
        <v>0.019</v>
      </c>
      <c r="L1028" s="8"/>
      <c r="M1028" s="8">
        <v>0.003</v>
      </c>
      <c r="N1028" s="8"/>
      <c r="O1028" s="8">
        <v>212</v>
      </c>
      <c r="P1028" s="8"/>
      <c r="Q1028" s="8"/>
      <c r="R1028" s="8"/>
      <c r="S1028" s="8">
        <v>64.7</v>
      </c>
      <c r="T1028" s="8"/>
      <c r="U1028" s="8">
        <v>7</v>
      </c>
      <c r="V1028" s="8">
        <v>1850</v>
      </c>
      <c r="W1028" s="8"/>
      <c r="X1028" s="8"/>
      <c r="Y1028" s="8"/>
      <c r="Z1028" s="8"/>
      <c r="AA1028" s="8"/>
      <c r="AB1028" s="8"/>
      <c r="AC1028" s="8"/>
      <c r="AD1028" s="8"/>
      <c r="AE1028" s="8">
        <v>6140</v>
      </c>
      <c r="AF1028" s="8"/>
      <c r="AG1028" s="8"/>
      <c r="AH1028" s="8"/>
      <c r="AI1028" s="8">
        <v>0.49</v>
      </c>
      <c r="AJ1028" s="8">
        <v>0</v>
      </c>
      <c r="AK1028" s="8">
        <v>-2.6</v>
      </c>
      <c r="AL1028" s="8">
        <v>0.005</v>
      </c>
      <c r="AM1028" s="8">
        <v>1.57</v>
      </c>
      <c r="AN1028" s="8"/>
      <c r="AO1028" s="8"/>
      <c r="AP1028" s="8"/>
      <c r="AQ1028" s="8">
        <v>132</v>
      </c>
      <c r="AR1028" s="8">
        <v>0.001</v>
      </c>
      <c r="AS1028" s="8">
        <v>0.054</v>
      </c>
      <c r="AT1028" s="8"/>
      <c r="AU1028" s="8"/>
      <c r="AV1028" s="8">
        <v>2.87</v>
      </c>
      <c r="AW1028" s="8">
        <v>11.6</v>
      </c>
      <c r="AX1028" s="8"/>
      <c r="AY1028" s="8">
        <v>0.017</v>
      </c>
      <c r="AZ1028" s="8">
        <v>8.76</v>
      </c>
      <c r="BA1028" s="8">
        <v>0.006</v>
      </c>
      <c r="BB1028" s="8">
        <v>0.2</v>
      </c>
      <c r="BC1028" s="8"/>
      <c r="BD1028" s="8">
        <v>38.4</v>
      </c>
      <c r="BE1028" s="8"/>
      <c r="BF1028" s="8"/>
      <c r="BG1028" s="8"/>
      <c r="BH1028" s="8"/>
      <c r="BI1028" s="8"/>
      <c r="BJ1028" s="8"/>
      <c r="BK1028" s="8">
        <v>1000</v>
      </c>
      <c r="BL1028" s="8">
        <v>1.36</v>
      </c>
      <c r="BM1028" s="8">
        <v>277</v>
      </c>
      <c r="BN1028" s="8">
        <v>80.9</v>
      </c>
      <c r="BO1028" s="8"/>
      <c r="BP1028" s="8"/>
      <c r="BQ1028" s="8"/>
      <c r="BR1028" s="8">
        <v>21.11</v>
      </c>
      <c r="BS1028" s="8"/>
      <c r="BT1028" s="8">
        <v>75</v>
      </c>
      <c r="BU1028" s="8"/>
      <c r="BV1028" s="8"/>
      <c r="BW1028" s="8"/>
      <c r="BX1028" s="8"/>
      <c r="BY1028" s="9">
        <f aca="true" t="shared" si="6" ref="BY1028:BY1088">BM1028/V1028</f>
        <v>0.14972972972972973</v>
      </c>
    </row>
    <row r="1029" spans="1:77" s="10" customFormat="1" ht="12.75">
      <c r="A1029" s="8" t="s">
        <v>329</v>
      </c>
      <c r="B1029" s="7" t="s">
        <v>278</v>
      </c>
      <c r="C1029" s="8">
        <v>0</v>
      </c>
      <c r="D1029" s="8">
        <v>388</v>
      </c>
      <c r="E1029" s="8"/>
      <c r="F1029" s="8"/>
      <c r="G1029" s="8">
        <v>380</v>
      </c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>
        <v>96.7</v>
      </c>
      <c r="Z1029" s="8"/>
      <c r="AA1029" s="8"/>
      <c r="AB1029" s="8"/>
      <c r="AC1029" s="8"/>
      <c r="AD1029" s="8"/>
      <c r="AE1029" s="8">
        <v>8230</v>
      </c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>
        <v>6.1</v>
      </c>
      <c r="BP1029" s="8">
        <v>26.1</v>
      </c>
      <c r="BQ1029" s="8">
        <v>20</v>
      </c>
      <c r="BR1029" s="8">
        <v>11.8</v>
      </c>
      <c r="BS1029" s="8"/>
      <c r="BT1029" s="8">
        <v>47.5</v>
      </c>
      <c r="BU1029" s="8"/>
      <c r="BV1029" s="8"/>
      <c r="BW1029" s="8"/>
      <c r="BX1029" s="8"/>
      <c r="BY1029" s="9"/>
    </row>
    <row r="1030" spans="1:77" s="10" customFormat="1" ht="12.75">
      <c r="A1030" s="8" t="s">
        <v>329</v>
      </c>
      <c r="B1030" s="7" t="s">
        <v>123</v>
      </c>
      <c r="C1030" s="8">
        <v>0</v>
      </c>
      <c r="D1030" s="8">
        <v>220</v>
      </c>
      <c r="E1030" s="8"/>
      <c r="F1030" s="8"/>
      <c r="G1030" s="8">
        <v>210</v>
      </c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>
        <v>6810</v>
      </c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>
        <v>8.39</v>
      </c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>
        <v>16.6</v>
      </c>
      <c r="BS1030" s="8"/>
      <c r="BT1030" s="8"/>
      <c r="BU1030" s="8"/>
      <c r="BV1030" s="8"/>
      <c r="BW1030" s="8"/>
      <c r="BX1030" s="8"/>
      <c r="BY1030" s="9"/>
    </row>
    <row r="1031" spans="1:77" s="10" customFormat="1" ht="12.75">
      <c r="A1031" s="8" t="s">
        <v>329</v>
      </c>
      <c r="B1031" s="7" t="s">
        <v>259</v>
      </c>
      <c r="C1031" s="8">
        <v>0</v>
      </c>
      <c r="D1031" s="8">
        <v>202</v>
      </c>
      <c r="E1031" s="8"/>
      <c r="F1031" s="8">
        <v>1.49</v>
      </c>
      <c r="G1031" s="8">
        <v>206</v>
      </c>
      <c r="H1031" s="8">
        <v>0.401</v>
      </c>
      <c r="I1031" s="8">
        <v>0.109</v>
      </c>
      <c r="J1031" s="8">
        <v>0.306</v>
      </c>
      <c r="K1031" s="8">
        <v>0.115</v>
      </c>
      <c r="L1031" s="8"/>
      <c r="M1031" s="8">
        <v>0.001</v>
      </c>
      <c r="N1031" s="8"/>
      <c r="O1031" s="8">
        <v>251</v>
      </c>
      <c r="P1031" s="8"/>
      <c r="Q1031" s="8"/>
      <c r="R1031" s="8">
        <v>134</v>
      </c>
      <c r="S1031" s="8"/>
      <c r="T1031" s="8"/>
      <c r="U1031" s="8">
        <v>0</v>
      </c>
      <c r="V1031" s="8">
        <v>1280</v>
      </c>
      <c r="W1031" s="8"/>
      <c r="X1031" s="8"/>
      <c r="Y1031" s="8">
        <v>52</v>
      </c>
      <c r="Z1031" s="8"/>
      <c r="AA1031" s="8"/>
      <c r="AB1031" s="8"/>
      <c r="AC1031" s="8"/>
      <c r="AD1031" s="8"/>
      <c r="AE1031" s="8">
        <v>5370</v>
      </c>
      <c r="AF1031" s="8"/>
      <c r="AG1031" s="8"/>
      <c r="AH1031" s="8"/>
      <c r="AI1031" s="8">
        <v>0.58</v>
      </c>
      <c r="AJ1031" s="8">
        <v>0</v>
      </c>
      <c r="AK1031" s="8">
        <v>4.47</v>
      </c>
      <c r="AL1031" s="8">
        <v>0.027</v>
      </c>
      <c r="AM1031" s="8">
        <v>1.49</v>
      </c>
      <c r="AN1031" s="8"/>
      <c r="AO1031" s="8"/>
      <c r="AP1031" s="8">
        <v>127</v>
      </c>
      <c r="AQ1031" s="8"/>
      <c r="AR1031" s="8">
        <v>0.048</v>
      </c>
      <c r="AS1031" s="8">
        <v>0.16</v>
      </c>
      <c r="AT1031" s="8"/>
      <c r="AU1031" s="8"/>
      <c r="AV1031" s="8">
        <v>1.55</v>
      </c>
      <c r="AW1031" s="8">
        <v>10.6</v>
      </c>
      <c r="AX1031" s="8"/>
      <c r="AY1031" s="8">
        <v>0.059000000000000004</v>
      </c>
      <c r="AZ1031" s="8">
        <v>7.5</v>
      </c>
      <c r="BA1031" s="8">
        <v>0.006</v>
      </c>
      <c r="BB1031" s="8">
        <v>0.136</v>
      </c>
      <c r="BC1031" s="8">
        <v>21.5</v>
      </c>
      <c r="BD1031" s="8"/>
      <c r="BE1031" s="8"/>
      <c r="BF1031" s="8"/>
      <c r="BG1031" s="8"/>
      <c r="BH1031" s="8"/>
      <c r="BI1031" s="8"/>
      <c r="BJ1031" s="8">
        <v>727</v>
      </c>
      <c r="BK1031" s="8"/>
      <c r="BL1031" s="8">
        <v>1.36</v>
      </c>
      <c r="BM1031" s="8">
        <v>232</v>
      </c>
      <c r="BN1031" s="8">
        <v>82.8</v>
      </c>
      <c r="BO1031" s="8">
        <v>17.5</v>
      </c>
      <c r="BP1031" s="8">
        <v>21.1</v>
      </c>
      <c r="BQ1031" s="8">
        <v>3.6</v>
      </c>
      <c r="BR1031" s="8">
        <v>10.2</v>
      </c>
      <c r="BS1031" s="8"/>
      <c r="BT1031" s="8">
        <v>86.2</v>
      </c>
      <c r="BU1031" s="8"/>
      <c r="BV1031" s="8"/>
      <c r="BW1031" s="8"/>
      <c r="BX1031" s="8"/>
      <c r="BY1031" s="9">
        <f t="shared" si="6"/>
        <v>0.18125</v>
      </c>
    </row>
    <row r="1032" spans="1:77" s="10" customFormat="1" ht="12.75">
      <c r="A1032" s="8" t="s">
        <v>329</v>
      </c>
      <c r="B1032" s="7" t="s">
        <v>279</v>
      </c>
      <c r="C1032" s="8">
        <v>0</v>
      </c>
      <c r="D1032" s="8">
        <v>178</v>
      </c>
      <c r="E1032" s="8"/>
      <c r="F1032" s="8"/>
      <c r="G1032" s="8">
        <v>170</v>
      </c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>
        <v>3940</v>
      </c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>
        <v>7.88</v>
      </c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>
        <v>12.8</v>
      </c>
      <c r="BS1032" s="8"/>
      <c r="BT1032" s="8"/>
      <c r="BU1032" s="8"/>
      <c r="BV1032" s="8"/>
      <c r="BW1032" s="8"/>
      <c r="BX1032" s="8"/>
      <c r="BY1032" s="9"/>
    </row>
    <row r="1033" spans="1:77" s="10" customFormat="1" ht="12.75">
      <c r="A1033" s="8" t="s">
        <v>329</v>
      </c>
      <c r="B1033" s="7" t="s">
        <v>260</v>
      </c>
      <c r="C1033" s="8">
        <v>0</v>
      </c>
      <c r="D1033" s="8">
        <v>98</v>
      </c>
      <c r="E1033" s="8"/>
      <c r="F1033" s="8"/>
      <c r="G1033" s="8">
        <v>96</v>
      </c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>
        <v>16.3</v>
      </c>
      <c r="Z1033" s="8"/>
      <c r="AA1033" s="8"/>
      <c r="AB1033" s="8"/>
      <c r="AC1033" s="8"/>
      <c r="AD1033" s="8"/>
      <c r="AE1033" s="8">
        <v>2053</v>
      </c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>
        <v>7.58</v>
      </c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>
        <v>22.5</v>
      </c>
      <c r="BP1033" s="8">
        <v>37.6</v>
      </c>
      <c r="BQ1033" s="8">
        <v>15.1</v>
      </c>
      <c r="BR1033" s="8">
        <v>10.6</v>
      </c>
      <c r="BS1033" s="8"/>
      <c r="BT1033" s="8">
        <v>56</v>
      </c>
      <c r="BU1033" s="8"/>
      <c r="BV1033" s="8"/>
      <c r="BW1033" s="8"/>
      <c r="BX1033" s="8"/>
      <c r="BY1033" s="9"/>
    </row>
    <row r="1034" spans="1:77" s="10" customFormat="1" ht="12.75">
      <c r="A1034" s="8" t="s">
        <v>329</v>
      </c>
      <c r="B1034" s="7" t="s">
        <v>129</v>
      </c>
      <c r="C1034" s="8">
        <v>0</v>
      </c>
      <c r="D1034" s="8"/>
      <c r="E1034" s="8"/>
      <c r="F1034" s="8">
        <v>2.59</v>
      </c>
      <c r="G1034" s="8">
        <v>102</v>
      </c>
      <c r="H1034" s="8">
        <v>0.097</v>
      </c>
      <c r="I1034" s="8">
        <v>0.053000000000000005</v>
      </c>
      <c r="J1034" s="8">
        <v>1.11</v>
      </c>
      <c r="K1034" s="8">
        <v>0.189</v>
      </c>
      <c r="L1034" s="8"/>
      <c r="M1034" s="8">
        <v>0.001</v>
      </c>
      <c r="N1034" s="8"/>
      <c r="O1034" s="8">
        <v>125</v>
      </c>
      <c r="P1034" s="8"/>
      <c r="Q1034" s="8"/>
      <c r="R1034" s="8">
        <v>47.9</v>
      </c>
      <c r="S1034" s="8"/>
      <c r="T1034" s="8"/>
      <c r="U1034" s="8">
        <v>0</v>
      </c>
      <c r="V1034" s="8">
        <v>513</v>
      </c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>
        <v>0.34</v>
      </c>
      <c r="AJ1034" s="8">
        <v>0</v>
      </c>
      <c r="AK1034" s="8">
        <v>-0.5</v>
      </c>
      <c r="AL1034" s="8">
        <v>1.34</v>
      </c>
      <c r="AM1034" s="8">
        <v>4.28</v>
      </c>
      <c r="AN1034" s="8"/>
      <c r="AO1034" s="8"/>
      <c r="AP1034" s="8">
        <v>41.7</v>
      </c>
      <c r="AQ1034" s="8"/>
      <c r="AR1034" s="8">
        <v>0.005</v>
      </c>
      <c r="AS1034" s="8">
        <v>0.10700000000000001</v>
      </c>
      <c r="AT1034" s="8"/>
      <c r="AU1034" s="8"/>
      <c r="AV1034" s="8">
        <v>3.14</v>
      </c>
      <c r="AW1034" s="8">
        <v>23.7</v>
      </c>
      <c r="AX1034" s="8"/>
      <c r="AY1034" s="8">
        <v>0.55</v>
      </c>
      <c r="AZ1034" s="8">
        <v>7.5</v>
      </c>
      <c r="BA1034" s="8">
        <v>0.14300000000000002</v>
      </c>
      <c r="BB1034" s="8">
        <v>0.29</v>
      </c>
      <c r="BC1034" s="8">
        <v>14.5</v>
      </c>
      <c r="BD1034" s="8"/>
      <c r="BE1034" s="8"/>
      <c r="BF1034" s="8"/>
      <c r="BG1034" s="8"/>
      <c r="BH1034" s="8"/>
      <c r="BI1034" s="8"/>
      <c r="BJ1034" s="8">
        <v>286</v>
      </c>
      <c r="BK1034" s="8"/>
      <c r="BL1034" s="8">
        <v>0.48100000000000004</v>
      </c>
      <c r="BM1034" s="8">
        <v>103</v>
      </c>
      <c r="BN1034" s="8">
        <v>31.5</v>
      </c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9">
        <f t="shared" si="6"/>
        <v>0.20077972709551656</v>
      </c>
    </row>
    <row r="1035" spans="1:77" s="10" customFormat="1" ht="12.75">
      <c r="A1035" s="8" t="s">
        <v>329</v>
      </c>
      <c r="B1035" s="7" t="s">
        <v>247</v>
      </c>
      <c r="C1035" s="8">
        <v>0</v>
      </c>
      <c r="D1035" s="8">
        <v>110</v>
      </c>
      <c r="E1035" s="8"/>
      <c r="F1035" s="8"/>
      <c r="G1035" s="8">
        <v>108</v>
      </c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>
        <v>2010</v>
      </c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>
        <v>7.28</v>
      </c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>
        <v>14.2</v>
      </c>
      <c r="BS1035" s="8"/>
      <c r="BT1035" s="8"/>
      <c r="BU1035" s="8"/>
      <c r="BV1035" s="8"/>
      <c r="BW1035" s="8"/>
      <c r="BX1035" s="8"/>
      <c r="BY1035" s="9"/>
    </row>
    <row r="1036" spans="1:77" s="10" customFormat="1" ht="12.75">
      <c r="A1036" s="8" t="s">
        <v>329</v>
      </c>
      <c r="B1036" s="7" t="s">
        <v>131</v>
      </c>
      <c r="C1036" s="8">
        <v>0</v>
      </c>
      <c r="D1036" s="8"/>
      <c r="E1036" s="8"/>
      <c r="F1036" s="8">
        <v>2.4</v>
      </c>
      <c r="G1036" s="8">
        <v>96</v>
      </c>
      <c r="H1036" s="8">
        <v>0.18</v>
      </c>
      <c r="I1036" s="8">
        <v>0.125</v>
      </c>
      <c r="J1036" s="8">
        <v>1</v>
      </c>
      <c r="K1036" s="8">
        <v>0.076</v>
      </c>
      <c r="L1036" s="8"/>
      <c r="M1036" s="8">
        <v>0.0013000000000000002</v>
      </c>
      <c r="N1036" s="8"/>
      <c r="O1036" s="8">
        <v>117</v>
      </c>
      <c r="P1036" s="8"/>
      <c r="Q1036" s="8"/>
      <c r="R1036" s="8">
        <v>45</v>
      </c>
      <c r="S1036" s="8">
        <v>45.7</v>
      </c>
      <c r="T1036" s="8"/>
      <c r="U1036" s="8">
        <v>0</v>
      </c>
      <c r="V1036" s="8">
        <v>433</v>
      </c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>
        <v>0.29</v>
      </c>
      <c r="AJ1036" s="8">
        <v>0</v>
      </c>
      <c r="AK1036" s="8">
        <v>0.29</v>
      </c>
      <c r="AL1036" s="8">
        <v>2.3</v>
      </c>
      <c r="AM1036" s="8">
        <v>4.65</v>
      </c>
      <c r="AN1036" s="8"/>
      <c r="AO1036" s="8"/>
      <c r="AP1036" s="8">
        <v>41</v>
      </c>
      <c r="AQ1036" s="8">
        <v>41</v>
      </c>
      <c r="AR1036" s="8">
        <v>0.007</v>
      </c>
      <c r="AS1036" s="8">
        <v>0.068</v>
      </c>
      <c r="AT1036" s="8"/>
      <c r="AU1036" s="8"/>
      <c r="AV1036" s="8">
        <v>2.99</v>
      </c>
      <c r="AW1036" s="8">
        <v>29.3</v>
      </c>
      <c r="AX1036" s="8"/>
      <c r="AY1036" s="8">
        <v>0.585</v>
      </c>
      <c r="AZ1036" s="8">
        <v>7.3</v>
      </c>
      <c r="BA1036" s="8">
        <v>0.171</v>
      </c>
      <c r="BB1036" s="8">
        <v>0.461</v>
      </c>
      <c r="BC1036" s="8">
        <v>14</v>
      </c>
      <c r="BD1036" s="8">
        <v>14.2</v>
      </c>
      <c r="BE1036" s="8"/>
      <c r="BF1036" s="8"/>
      <c r="BG1036" s="8"/>
      <c r="BH1036" s="8"/>
      <c r="BI1036" s="8"/>
      <c r="BJ1036" s="8">
        <v>232</v>
      </c>
      <c r="BK1036" s="8">
        <v>232</v>
      </c>
      <c r="BL1036" s="8">
        <v>0.35100000000000003</v>
      </c>
      <c r="BM1036" s="8">
        <v>87.6</v>
      </c>
      <c r="BN1036" s="8">
        <v>28.1</v>
      </c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9">
        <f t="shared" si="6"/>
        <v>0.20230946882217088</v>
      </c>
    </row>
    <row r="1037" spans="1:77" s="10" customFormat="1" ht="12.75">
      <c r="A1037" s="8" t="s">
        <v>329</v>
      </c>
      <c r="B1037" s="7" t="s">
        <v>131</v>
      </c>
      <c r="C1037" s="8">
        <v>0</v>
      </c>
      <c r="D1037" s="8">
        <v>94</v>
      </c>
      <c r="E1037" s="8"/>
      <c r="F1037" s="8"/>
      <c r="G1037" s="8">
        <v>88</v>
      </c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>
        <v>3.48</v>
      </c>
      <c r="Z1037" s="8"/>
      <c r="AA1037" s="8"/>
      <c r="AB1037" s="8"/>
      <c r="AC1037" s="8"/>
      <c r="AD1037" s="8"/>
      <c r="AE1037" s="8">
        <v>1856</v>
      </c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>
        <v>8.86</v>
      </c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>
        <v>12.22</v>
      </c>
      <c r="BP1037" s="8">
        <v>20.4</v>
      </c>
      <c r="BQ1037" s="8">
        <v>8.18</v>
      </c>
      <c r="BR1037" s="8">
        <v>12.6</v>
      </c>
      <c r="BS1037" s="8"/>
      <c r="BT1037" s="8">
        <v>34.4</v>
      </c>
      <c r="BU1037" s="8"/>
      <c r="BV1037" s="8"/>
      <c r="BW1037" s="8"/>
      <c r="BX1037" s="8"/>
      <c r="BY1037" s="9"/>
    </row>
    <row r="1038" spans="1:77" s="10" customFormat="1" ht="12.75">
      <c r="A1038" s="8" t="s">
        <v>329</v>
      </c>
      <c r="B1038" s="7" t="s">
        <v>267</v>
      </c>
      <c r="C1038" s="8">
        <v>0</v>
      </c>
      <c r="D1038" s="8">
        <v>68</v>
      </c>
      <c r="E1038" s="8"/>
      <c r="F1038" s="8"/>
      <c r="G1038" s="8">
        <v>66</v>
      </c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>
        <v>1108</v>
      </c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>
        <v>7.82</v>
      </c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>
        <v>13.1</v>
      </c>
      <c r="BS1038" s="8"/>
      <c r="BT1038" s="8"/>
      <c r="BU1038" s="8"/>
      <c r="BV1038" s="8"/>
      <c r="BW1038" s="8"/>
      <c r="BX1038" s="8"/>
      <c r="BY1038" s="9"/>
    </row>
    <row r="1039" spans="1:77" s="10" customFormat="1" ht="12.75">
      <c r="A1039" s="8" t="s">
        <v>329</v>
      </c>
      <c r="B1039" s="7" t="s">
        <v>134</v>
      </c>
      <c r="C1039" s="8">
        <v>0</v>
      </c>
      <c r="D1039" s="8"/>
      <c r="E1039" s="8"/>
      <c r="F1039" s="8">
        <v>2.24</v>
      </c>
      <c r="G1039" s="8">
        <v>92</v>
      </c>
      <c r="H1039" s="8">
        <v>0.191</v>
      </c>
      <c r="I1039" s="8">
        <v>0.166</v>
      </c>
      <c r="J1039" s="8">
        <v>0.8290000000000001</v>
      </c>
      <c r="K1039" s="8">
        <v>0.047</v>
      </c>
      <c r="L1039" s="8"/>
      <c r="M1039" s="8">
        <v>0.003</v>
      </c>
      <c r="N1039" s="8"/>
      <c r="O1039" s="8">
        <v>112</v>
      </c>
      <c r="P1039" s="8"/>
      <c r="Q1039" s="8"/>
      <c r="R1039" s="8">
        <v>46</v>
      </c>
      <c r="S1039" s="8">
        <v>46.4</v>
      </c>
      <c r="T1039" s="8"/>
      <c r="U1039" s="8">
        <v>0</v>
      </c>
      <c r="V1039" s="8">
        <v>389</v>
      </c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>
        <v>0.28</v>
      </c>
      <c r="AJ1039" s="8">
        <v>0</v>
      </c>
      <c r="AK1039" s="8">
        <v>5.4</v>
      </c>
      <c r="AL1039" s="8">
        <v>2.78</v>
      </c>
      <c r="AM1039" s="8">
        <v>4.37</v>
      </c>
      <c r="AN1039" s="8"/>
      <c r="AO1039" s="8"/>
      <c r="AP1039" s="8">
        <v>41</v>
      </c>
      <c r="AQ1039" s="8">
        <v>41.5</v>
      </c>
      <c r="AR1039" s="8">
        <v>0.061000000000000006</v>
      </c>
      <c r="AS1039" s="8">
        <v>0.081</v>
      </c>
      <c r="AT1039" s="8"/>
      <c r="AU1039" s="8"/>
      <c r="AV1039" s="8">
        <v>2.7</v>
      </c>
      <c r="AW1039" s="8">
        <v>29.2</v>
      </c>
      <c r="AX1039" s="8"/>
      <c r="AY1039" s="8">
        <v>0.458</v>
      </c>
      <c r="AZ1039" s="8">
        <v>7.7</v>
      </c>
      <c r="BA1039" s="8">
        <v>0.175</v>
      </c>
      <c r="BB1039" s="8">
        <v>0.524</v>
      </c>
      <c r="BC1039" s="8">
        <v>13</v>
      </c>
      <c r="BD1039" s="8">
        <v>13.6</v>
      </c>
      <c r="BE1039" s="8"/>
      <c r="BF1039" s="8"/>
      <c r="BG1039" s="8"/>
      <c r="BH1039" s="8"/>
      <c r="BI1039" s="8"/>
      <c r="BJ1039" s="8">
        <v>228</v>
      </c>
      <c r="BK1039" s="8">
        <v>228</v>
      </c>
      <c r="BL1039" s="8">
        <v>0.305</v>
      </c>
      <c r="BM1039" s="8">
        <v>72</v>
      </c>
      <c r="BN1039" s="8">
        <v>24.4</v>
      </c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9">
        <f t="shared" si="6"/>
        <v>0.18508997429305912</v>
      </c>
    </row>
    <row r="1040" spans="1:77" s="10" customFormat="1" ht="12.75">
      <c r="A1040" s="8" t="s">
        <v>329</v>
      </c>
      <c r="B1040" s="7" t="s">
        <v>261</v>
      </c>
      <c r="C1040" s="8">
        <v>0</v>
      </c>
      <c r="D1040" s="8">
        <v>88</v>
      </c>
      <c r="E1040" s="8"/>
      <c r="F1040" s="8"/>
      <c r="G1040" s="8">
        <v>88</v>
      </c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>
        <v>2.81</v>
      </c>
      <c r="Z1040" s="8"/>
      <c r="AA1040" s="8"/>
      <c r="AB1040" s="8"/>
      <c r="AC1040" s="8"/>
      <c r="AD1040" s="8"/>
      <c r="AE1040" s="8">
        <v>1552</v>
      </c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>
        <v>7.15</v>
      </c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>
        <v>6.26</v>
      </c>
      <c r="BP1040" s="8">
        <v>12.92</v>
      </c>
      <c r="BQ1040" s="8">
        <v>6.67</v>
      </c>
      <c r="BR1040" s="8">
        <v>13.5</v>
      </c>
      <c r="BS1040" s="8"/>
      <c r="BT1040" s="8">
        <v>17.7</v>
      </c>
      <c r="BU1040" s="8"/>
      <c r="BV1040" s="8"/>
      <c r="BW1040" s="8"/>
      <c r="BX1040" s="8"/>
      <c r="BY1040" s="9"/>
    </row>
    <row r="1041" spans="1:77" s="10" customFormat="1" ht="12.75">
      <c r="A1041" s="8" t="s">
        <v>329</v>
      </c>
      <c r="B1041" s="7" t="s">
        <v>268</v>
      </c>
      <c r="C1041" s="8">
        <v>0</v>
      </c>
      <c r="D1041" s="8">
        <v>120</v>
      </c>
      <c r="E1041" s="8"/>
      <c r="F1041" s="8"/>
      <c r="G1041" s="8">
        <v>116</v>
      </c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>
        <v>1915</v>
      </c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>
        <v>7.47</v>
      </c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>
        <v>16.4</v>
      </c>
      <c r="BS1041" s="8"/>
      <c r="BT1041" s="8"/>
      <c r="BU1041" s="8"/>
      <c r="BV1041" s="8"/>
      <c r="BW1041" s="8"/>
      <c r="BX1041" s="8"/>
      <c r="BY1041" s="9"/>
    </row>
    <row r="1042" spans="1:77" s="10" customFormat="1" ht="12.75">
      <c r="A1042" s="8" t="s">
        <v>329</v>
      </c>
      <c r="B1042" s="7" t="s">
        <v>280</v>
      </c>
      <c r="C1042" s="8">
        <v>0</v>
      </c>
      <c r="D1042" s="8">
        <v>42</v>
      </c>
      <c r="E1042" s="8"/>
      <c r="F1042" s="8"/>
      <c r="G1042" s="8">
        <v>40</v>
      </c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>
        <v>6460.67</v>
      </c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>
        <v>7.58</v>
      </c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>
        <v>19.5</v>
      </c>
      <c r="BS1042" s="8"/>
      <c r="BT1042" s="8"/>
      <c r="BU1042" s="8"/>
      <c r="BV1042" s="8"/>
      <c r="BW1042" s="8"/>
      <c r="BX1042" s="8"/>
      <c r="BY1042" s="9"/>
    </row>
    <row r="1043" spans="1:77" s="10" customFormat="1" ht="12.75">
      <c r="A1043" s="8" t="s">
        <v>329</v>
      </c>
      <c r="B1043" s="7" t="s">
        <v>148</v>
      </c>
      <c r="C1043" s="8">
        <v>0</v>
      </c>
      <c r="D1043" s="8">
        <v>42</v>
      </c>
      <c r="E1043" s="8"/>
      <c r="F1043" s="8"/>
      <c r="G1043" s="8">
        <v>32</v>
      </c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>
        <v>8320</v>
      </c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>
        <v>7.06</v>
      </c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>
        <v>25</v>
      </c>
      <c r="BS1043" s="8"/>
      <c r="BT1043" s="8"/>
      <c r="BU1043" s="8"/>
      <c r="BV1043" s="8"/>
      <c r="BW1043" s="8"/>
      <c r="BX1043" s="8"/>
      <c r="BY1043" s="9"/>
    </row>
    <row r="1044" spans="1:77" s="10" customFormat="1" ht="12.75">
      <c r="A1044" s="8" t="s">
        <v>330</v>
      </c>
      <c r="B1044" s="7" t="s">
        <v>278</v>
      </c>
      <c r="C1044" s="8">
        <v>0</v>
      </c>
      <c r="D1044" s="8">
        <v>108</v>
      </c>
      <c r="E1044" s="8"/>
      <c r="F1044" s="8"/>
      <c r="G1044" s="8">
        <v>116</v>
      </c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>
        <v>3.5</v>
      </c>
      <c r="Z1044" s="8"/>
      <c r="AA1044" s="8"/>
      <c r="AB1044" s="8"/>
      <c r="AC1044" s="8"/>
      <c r="AD1044" s="8"/>
      <c r="AE1044" s="8">
        <v>10750</v>
      </c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>
        <v>21</v>
      </c>
      <c r="BP1044" s="8">
        <v>30.7</v>
      </c>
      <c r="BQ1044" s="8">
        <v>9.6</v>
      </c>
      <c r="BR1044" s="8">
        <v>16.3</v>
      </c>
      <c r="BS1044" s="8"/>
      <c r="BT1044" s="8">
        <v>154.6</v>
      </c>
      <c r="BU1044" s="8"/>
      <c r="BV1044" s="8"/>
      <c r="BW1044" s="8"/>
      <c r="BX1044" s="8"/>
      <c r="BY1044" s="9"/>
    </row>
    <row r="1045" spans="1:77" s="10" customFormat="1" ht="12.75">
      <c r="A1045" s="8" t="s">
        <v>330</v>
      </c>
      <c r="B1045" s="7" t="s">
        <v>259</v>
      </c>
      <c r="C1045" s="8">
        <v>0</v>
      </c>
      <c r="D1045" s="8">
        <v>34</v>
      </c>
      <c r="E1045" s="8"/>
      <c r="F1045" s="8">
        <v>1.89</v>
      </c>
      <c r="G1045" s="8">
        <v>58</v>
      </c>
      <c r="H1045" s="8">
        <v>0.28200000000000003</v>
      </c>
      <c r="I1045" s="8">
        <v>0.01</v>
      </c>
      <c r="J1045" s="8">
        <v>0.49</v>
      </c>
      <c r="K1045" s="8">
        <v>0.537</v>
      </c>
      <c r="L1045" s="8"/>
      <c r="M1045" s="8">
        <v>0.001</v>
      </c>
      <c r="N1045" s="8"/>
      <c r="O1045" s="8">
        <v>71</v>
      </c>
      <c r="P1045" s="8"/>
      <c r="Q1045" s="8"/>
      <c r="R1045" s="8">
        <v>230</v>
      </c>
      <c r="S1045" s="8"/>
      <c r="T1045" s="8"/>
      <c r="U1045" s="8">
        <v>0</v>
      </c>
      <c r="V1045" s="8">
        <v>1900</v>
      </c>
      <c r="W1045" s="8"/>
      <c r="X1045" s="8"/>
      <c r="Y1045" s="8">
        <v>54.9</v>
      </c>
      <c r="Z1045" s="8"/>
      <c r="AA1045" s="8"/>
      <c r="AB1045" s="8"/>
      <c r="AC1045" s="8"/>
      <c r="AD1045" s="8"/>
      <c r="AE1045" s="8">
        <v>7570</v>
      </c>
      <c r="AF1045" s="8"/>
      <c r="AG1045" s="8"/>
      <c r="AH1045" s="8"/>
      <c r="AI1045" s="8">
        <v>0.3</v>
      </c>
      <c r="AJ1045" s="8">
        <v>0</v>
      </c>
      <c r="AK1045" s="8">
        <v>-4.8</v>
      </c>
      <c r="AL1045" s="8">
        <v>0.014</v>
      </c>
      <c r="AM1045" s="8">
        <v>6.21</v>
      </c>
      <c r="AN1045" s="8"/>
      <c r="AO1045" s="8"/>
      <c r="AP1045" s="8">
        <v>189</v>
      </c>
      <c r="AQ1045" s="8"/>
      <c r="AR1045" s="8">
        <v>0.9810000000000001</v>
      </c>
      <c r="AS1045" s="8">
        <v>1.75</v>
      </c>
      <c r="AT1045" s="8"/>
      <c r="AU1045" s="8"/>
      <c r="AV1045" s="8">
        <v>2.17</v>
      </c>
      <c r="AW1045" s="8">
        <v>6.5</v>
      </c>
      <c r="AX1045" s="8"/>
      <c r="AY1045" s="8">
        <v>0.281</v>
      </c>
      <c r="AZ1045" s="8">
        <v>7.4</v>
      </c>
      <c r="BA1045" s="8">
        <v>0.007</v>
      </c>
      <c r="BB1045" s="8">
        <v>0.07</v>
      </c>
      <c r="BC1045" s="8">
        <v>39.6</v>
      </c>
      <c r="BD1045" s="8"/>
      <c r="BE1045" s="8"/>
      <c r="BF1045" s="8"/>
      <c r="BG1045" s="8"/>
      <c r="BH1045" s="8"/>
      <c r="BI1045" s="8"/>
      <c r="BJ1045" s="8">
        <v>988</v>
      </c>
      <c r="BK1045" s="8"/>
      <c r="BL1045" s="8">
        <v>2.97</v>
      </c>
      <c r="BM1045" s="8">
        <v>1120</v>
      </c>
      <c r="BN1045" s="8">
        <v>399</v>
      </c>
      <c r="BO1045" s="8">
        <v>48.9</v>
      </c>
      <c r="BP1045" s="8">
        <v>78.4</v>
      </c>
      <c r="BQ1045" s="8">
        <v>29.5</v>
      </c>
      <c r="BR1045" s="8">
        <v>10.4</v>
      </c>
      <c r="BS1045" s="8"/>
      <c r="BT1045" s="8"/>
      <c r="BU1045" s="8"/>
      <c r="BV1045" s="8"/>
      <c r="BW1045" s="8"/>
      <c r="BX1045" s="8"/>
      <c r="BY1045" s="9">
        <f t="shared" si="6"/>
        <v>0.5894736842105263</v>
      </c>
    </row>
    <row r="1046" spans="1:77" s="10" customFormat="1" ht="12.75">
      <c r="A1046" s="8" t="s">
        <v>330</v>
      </c>
      <c r="B1046" s="7" t="s">
        <v>260</v>
      </c>
      <c r="C1046" s="8">
        <v>0</v>
      </c>
      <c r="D1046" s="8">
        <v>72</v>
      </c>
      <c r="E1046" s="8"/>
      <c r="F1046" s="8"/>
      <c r="G1046" s="8">
        <v>70</v>
      </c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>
        <v>4.4</v>
      </c>
      <c r="Z1046" s="8"/>
      <c r="AA1046" s="8"/>
      <c r="AB1046" s="8"/>
      <c r="AC1046" s="8"/>
      <c r="AD1046" s="8"/>
      <c r="AE1046" s="8">
        <v>1450</v>
      </c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>
        <v>7.64</v>
      </c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>
        <v>9.4</v>
      </c>
      <c r="BP1046" s="8">
        <v>18.4</v>
      </c>
      <c r="BQ1046" s="8">
        <v>8.9</v>
      </c>
      <c r="BR1046" s="8">
        <v>10.4</v>
      </c>
      <c r="BS1046" s="8"/>
      <c r="BT1046" s="8">
        <v>45.1</v>
      </c>
      <c r="BU1046" s="8"/>
      <c r="BV1046" s="8"/>
      <c r="BW1046" s="8"/>
      <c r="BX1046" s="8"/>
      <c r="BY1046" s="9"/>
    </row>
    <row r="1047" spans="1:77" s="10" customFormat="1" ht="12.75">
      <c r="A1047" s="8" t="s">
        <v>330</v>
      </c>
      <c r="B1047" s="7" t="s">
        <v>129</v>
      </c>
      <c r="C1047" s="8">
        <v>0</v>
      </c>
      <c r="D1047" s="8"/>
      <c r="E1047" s="8"/>
      <c r="F1047" s="8">
        <v>1.25</v>
      </c>
      <c r="G1047" s="8">
        <v>72</v>
      </c>
      <c r="H1047" s="8">
        <v>0.053000000000000005</v>
      </c>
      <c r="I1047" s="8">
        <v>0.044000000000000004</v>
      </c>
      <c r="J1047" s="8">
        <v>0.682</v>
      </c>
      <c r="K1047" s="8">
        <v>0.09</v>
      </c>
      <c r="L1047" s="8"/>
      <c r="M1047" s="8">
        <v>0.001</v>
      </c>
      <c r="N1047" s="8"/>
      <c r="O1047" s="8">
        <v>88</v>
      </c>
      <c r="P1047" s="8"/>
      <c r="Q1047" s="8"/>
      <c r="R1047" s="8">
        <v>46.7</v>
      </c>
      <c r="S1047" s="8"/>
      <c r="T1047" s="8"/>
      <c r="U1047" s="8">
        <v>0</v>
      </c>
      <c r="V1047" s="8">
        <v>356</v>
      </c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>
        <v>0.2</v>
      </c>
      <c r="AJ1047" s="8">
        <v>0</v>
      </c>
      <c r="AK1047" s="8">
        <v>-2.3</v>
      </c>
      <c r="AL1047" s="8">
        <v>0.5670000000000001</v>
      </c>
      <c r="AM1047" s="8">
        <v>1.99</v>
      </c>
      <c r="AN1047" s="8"/>
      <c r="AO1047" s="8"/>
      <c r="AP1047" s="8">
        <v>38.5</v>
      </c>
      <c r="AQ1047" s="8"/>
      <c r="AR1047" s="8">
        <v>0.003</v>
      </c>
      <c r="AS1047" s="8">
        <v>0.137</v>
      </c>
      <c r="AT1047" s="8"/>
      <c r="AU1047" s="8"/>
      <c r="AV1047" s="8">
        <v>1.7</v>
      </c>
      <c r="AW1047" s="8">
        <v>15.3</v>
      </c>
      <c r="AX1047" s="8"/>
      <c r="AY1047" s="8">
        <v>0.451</v>
      </c>
      <c r="AZ1047" s="8">
        <v>7.5</v>
      </c>
      <c r="BA1047" s="8">
        <v>0.018000000000000002</v>
      </c>
      <c r="BB1047" s="8">
        <v>0.075</v>
      </c>
      <c r="BC1047" s="8">
        <v>10</v>
      </c>
      <c r="BD1047" s="8"/>
      <c r="BE1047" s="8"/>
      <c r="BF1047" s="8"/>
      <c r="BG1047" s="8"/>
      <c r="BH1047" s="8"/>
      <c r="BI1047" s="8"/>
      <c r="BJ1047" s="8">
        <v>193</v>
      </c>
      <c r="BK1047" s="8"/>
      <c r="BL1047" s="8">
        <v>0.35400000000000004</v>
      </c>
      <c r="BM1047" s="8">
        <v>96.3</v>
      </c>
      <c r="BN1047" s="8">
        <v>30.5</v>
      </c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9">
        <f t="shared" si="6"/>
        <v>0.2705056179775281</v>
      </c>
    </row>
    <row r="1048" spans="1:77" s="10" customFormat="1" ht="12.75">
      <c r="A1048" s="8" t="s">
        <v>330</v>
      </c>
      <c r="B1048" s="7" t="s">
        <v>131</v>
      </c>
      <c r="C1048" s="8">
        <v>0</v>
      </c>
      <c r="D1048" s="8"/>
      <c r="E1048" s="8"/>
      <c r="F1048" s="8">
        <v>1.63</v>
      </c>
      <c r="G1048" s="8">
        <v>81</v>
      </c>
      <c r="H1048" s="8">
        <v>0.114</v>
      </c>
      <c r="I1048" s="8">
        <v>0.082</v>
      </c>
      <c r="J1048" s="8">
        <v>1.32</v>
      </c>
      <c r="K1048" s="8">
        <v>0.038</v>
      </c>
      <c r="L1048" s="8"/>
      <c r="M1048" s="8">
        <v>0.0004</v>
      </c>
      <c r="N1048" s="8"/>
      <c r="O1048" s="8">
        <v>99</v>
      </c>
      <c r="P1048" s="8"/>
      <c r="Q1048" s="8"/>
      <c r="R1048" s="8">
        <v>34</v>
      </c>
      <c r="S1048" s="8">
        <v>34.3</v>
      </c>
      <c r="T1048" s="8"/>
      <c r="U1048" s="8">
        <v>0</v>
      </c>
      <c r="V1048" s="8">
        <v>246</v>
      </c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>
        <v>0.2</v>
      </c>
      <c r="AJ1048" s="8">
        <v>0</v>
      </c>
      <c r="AK1048" s="8">
        <v>0.59</v>
      </c>
      <c r="AL1048" s="8">
        <v>0.785</v>
      </c>
      <c r="AM1048" s="8">
        <v>2.48</v>
      </c>
      <c r="AN1048" s="8"/>
      <c r="AO1048" s="8"/>
      <c r="AP1048" s="8">
        <v>27</v>
      </c>
      <c r="AQ1048" s="8">
        <v>27.1</v>
      </c>
      <c r="AR1048" s="8">
        <v>0.004</v>
      </c>
      <c r="AS1048" s="8">
        <v>0.051000000000000004</v>
      </c>
      <c r="AT1048" s="8"/>
      <c r="AU1048" s="8"/>
      <c r="AV1048" s="8">
        <v>1.77</v>
      </c>
      <c r="AW1048" s="8">
        <v>15.6</v>
      </c>
      <c r="AX1048" s="8"/>
      <c r="AY1048" s="8">
        <v>0.139</v>
      </c>
      <c r="AZ1048" s="8">
        <v>7.6</v>
      </c>
      <c r="BA1048" s="8">
        <v>0.032</v>
      </c>
      <c r="BB1048" s="8">
        <v>0.128</v>
      </c>
      <c r="BC1048" s="8">
        <v>6</v>
      </c>
      <c r="BD1048" s="8">
        <v>6.6</v>
      </c>
      <c r="BE1048" s="8"/>
      <c r="BF1048" s="8"/>
      <c r="BG1048" s="8"/>
      <c r="BH1048" s="8"/>
      <c r="BI1048" s="8"/>
      <c r="BJ1048" s="8">
        <v>128</v>
      </c>
      <c r="BK1048" s="8">
        <v>128</v>
      </c>
      <c r="BL1048" s="8">
        <v>0.235</v>
      </c>
      <c r="BM1048" s="8">
        <v>47.1</v>
      </c>
      <c r="BN1048" s="8">
        <v>15.5</v>
      </c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9">
        <f t="shared" si="6"/>
        <v>0.19146341463414634</v>
      </c>
    </row>
    <row r="1049" spans="1:77" s="10" customFormat="1" ht="12.75">
      <c r="A1049" s="8" t="s">
        <v>330</v>
      </c>
      <c r="B1049" s="7" t="s">
        <v>131</v>
      </c>
      <c r="C1049" s="8">
        <v>0</v>
      </c>
      <c r="D1049" s="8">
        <v>78</v>
      </c>
      <c r="E1049" s="8"/>
      <c r="F1049" s="8"/>
      <c r="G1049" s="8">
        <v>74</v>
      </c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>
        <v>5.62</v>
      </c>
      <c r="Z1049" s="8"/>
      <c r="AA1049" s="8"/>
      <c r="AB1049" s="8"/>
      <c r="AC1049" s="8"/>
      <c r="AD1049" s="8"/>
      <c r="AE1049" s="8">
        <v>1044</v>
      </c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>
        <v>8.65</v>
      </c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>
        <v>28.32</v>
      </c>
      <c r="BP1049" s="8">
        <v>37.87</v>
      </c>
      <c r="BQ1049" s="8">
        <v>9.54</v>
      </c>
      <c r="BR1049" s="8">
        <v>12.4</v>
      </c>
      <c r="BS1049" s="8"/>
      <c r="BT1049" s="8">
        <v>42.2</v>
      </c>
      <c r="BU1049" s="8"/>
      <c r="BV1049" s="8"/>
      <c r="BW1049" s="8"/>
      <c r="BX1049" s="8"/>
      <c r="BY1049" s="9"/>
    </row>
    <row r="1050" spans="1:77" s="10" customFormat="1" ht="12.75">
      <c r="A1050" s="8" t="s">
        <v>330</v>
      </c>
      <c r="B1050" s="7" t="s">
        <v>134</v>
      </c>
      <c r="C1050" s="8">
        <v>0</v>
      </c>
      <c r="D1050" s="8"/>
      <c r="E1050" s="8"/>
      <c r="F1050" s="8">
        <v>1.5</v>
      </c>
      <c r="G1050" s="8">
        <v>80</v>
      </c>
      <c r="H1050" s="8">
        <v>0.14800000000000002</v>
      </c>
      <c r="I1050" s="8">
        <v>0.091</v>
      </c>
      <c r="J1050" s="8">
        <v>1.23</v>
      </c>
      <c r="K1050" s="8">
        <v>0.03</v>
      </c>
      <c r="L1050" s="8"/>
      <c r="M1050" s="8">
        <v>0.003</v>
      </c>
      <c r="N1050" s="8"/>
      <c r="O1050" s="8">
        <v>98</v>
      </c>
      <c r="P1050" s="8"/>
      <c r="Q1050" s="8"/>
      <c r="R1050" s="8">
        <v>31</v>
      </c>
      <c r="S1050" s="8">
        <v>31.6</v>
      </c>
      <c r="T1050" s="8"/>
      <c r="U1050" s="8">
        <v>0</v>
      </c>
      <c r="V1050" s="8">
        <v>211</v>
      </c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>
        <v>0.19</v>
      </c>
      <c r="AJ1050" s="8">
        <v>0</v>
      </c>
      <c r="AK1050" s="8">
        <v>2.62</v>
      </c>
      <c r="AL1050" s="8">
        <v>0.738</v>
      </c>
      <c r="AM1050" s="8">
        <v>2.49</v>
      </c>
      <c r="AN1050" s="8"/>
      <c r="AO1050" s="8"/>
      <c r="AP1050" s="8">
        <v>24</v>
      </c>
      <c r="AQ1050" s="8">
        <v>24.2</v>
      </c>
      <c r="AR1050" s="8">
        <v>0.033</v>
      </c>
      <c r="AS1050" s="8">
        <v>0.07</v>
      </c>
      <c r="AT1050" s="8"/>
      <c r="AU1050" s="8"/>
      <c r="AV1050" s="8">
        <v>1.65</v>
      </c>
      <c r="AW1050" s="8">
        <v>18.6</v>
      </c>
      <c r="AX1050" s="8"/>
      <c r="AY1050" s="8">
        <v>0.14700000000000002</v>
      </c>
      <c r="AZ1050" s="8">
        <v>7.3</v>
      </c>
      <c r="BA1050" s="8">
        <v>0.032</v>
      </c>
      <c r="BB1050" s="8">
        <v>0.14200000000000002</v>
      </c>
      <c r="BC1050" s="8">
        <v>5</v>
      </c>
      <c r="BD1050" s="8">
        <v>5.8</v>
      </c>
      <c r="BE1050" s="8"/>
      <c r="BF1050" s="8"/>
      <c r="BG1050" s="8"/>
      <c r="BH1050" s="8"/>
      <c r="BI1050" s="8"/>
      <c r="BJ1050" s="8">
        <v>115</v>
      </c>
      <c r="BK1050" s="8">
        <v>115</v>
      </c>
      <c r="BL1050" s="8">
        <v>0.196</v>
      </c>
      <c r="BM1050" s="8">
        <v>33.3</v>
      </c>
      <c r="BN1050" s="8">
        <v>11.2</v>
      </c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9">
        <f t="shared" si="6"/>
        <v>0.15781990521327013</v>
      </c>
    </row>
    <row r="1051" spans="1:77" s="10" customFormat="1" ht="12.75">
      <c r="A1051" s="8" t="s">
        <v>330</v>
      </c>
      <c r="B1051" s="7" t="s">
        <v>261</v>
      </c>
      <c r="C1051" s="8">
        <v>0</v>
      </c>
      <c r="D1051" s="8">
        <v>78</v>
      </c>
      <c r="E1051" s="8"/>
      <c r="F1051" s="8"/>
      <c r="G1051" s="8">
        <v>76</v>
      </c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>
        <v>10.53</v>
      </c>
      <c r="Z1051" s="8"/>
      <c r="AA1051" s="8"/>
      <c r="AB1051" s="8"/>
      <c r="AC1051" s="8"/>
      <c r="AD1051" s="8"/>
      <c r="AE1051" s="8">
        <v>996</v>
      </c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>
        <v>7.9</v>
      </c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>
        <v>30.2</v>
      </c>
      <c r="BP1051" s="8">
        <v>42.42</v>
      </c>
      <c r="BQ1051" s="8">
        <v>12.22</v>
      </c>
      <c r="BR1051" s="8">
        <v>12.5</v>
      </c>
      <c r="BS1051" s="8"/>
      <c r="BT1051" s="8">
        <v>31.9</v>
      </c>
      <c r="BU1051" s="8"/>
      <c r="BV1051" s="8"/>
      <c r="BW1051" s="8"/>
      <c r="BX1051" s="8"/>
      <c r="BY1051" s="9"/>
    </row>
    <row r="1052" spans="1:77" s="10" customFormat="1" ht="12.75">
      <c r="A1052" s="8" t="s">
        <v>330</v>
      </c>
      <c r="B1052" s="7" t="s">
        <v>280</v>
      </c>
      <c r="C1052" s="8">
        <v>0</v>
      </c>
      <c r="D1052" s="8">
        <v>92</v>
      </c>
      <c r="E1052" s="8"/>
      <c r="F1052" s="8"/>
      <c r="G1052" s="8">
        <v>82</v>
      </c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>
        <v>927.55</v>
      </c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>
        <v>7.77</v>
      </c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>
        <v>17.1</v>
      </c>
      <c r="BS1052" s="8"/>
      <c r="BT1052" s="8"/>
      <c r="BU1052" s="8"/>
      <c r="BV1052" s="8"/>
      <c r="BW1052" s="8"/>
      <c r="BX1052" s="8"/>
      <c r="BY1052" s="9"/>
    </row>
    <row r="1053" spans="1:77" s="10" customFormat="1" ht="12.75">
      <c r="A1053" s="8" t="s">
        <v>330</v>
      </c>
      <c r="B1053" s="7" t="s">
        <v>148</v>
      </c>
      <c r="C1053" s="8">
        <v>0</v>
      </c>
      <c r="D1053" s="8">
        <v>122</v>
      </c>
      <c r="E1053" s="8"/>
      <c r="F1053" s="8"/>
      <c r="G1053" s="8">
        <v>102</v>
      </c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>
        <v>1700</v>
      </c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>
        <v>7.21</v>
      </c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>
        <v>23.9</v>
      </c>
      <c r="BS1053" s="8"/>
      <c r="BT1053" s="8"/>
      <c r="BU1053" s="8"/>
      <c r="BV1053" s="8"/>
      <c r="BW1053" s="8"/>
      <c r="BX1053" s="8"/>
      <c r="BY1053" s="9"/>
    </row>
    <row r="1054" spans="1:77" s="10" customFormat="1" ht="12.75">
      <c r="A1054" s="8" t="s">
        <v>331</v>
      </c>
      <c r="B1054" s="7" t="s">
        <v>311</v>
      </c>
      <c r="C1054" s="8">
        <v>0</v>
      </c>
      <c r="D1054" s="8"/>
      <c r="E1054" s="8"/>
      <c r="F1054" s="8">
        <v>0.49</v>
      </c>
      <c r="G1054" s="8">
        <v>68</v>
      </c>
      <c r="H1054" s="8"/>
      <c r="I1054" s="8">
        <v>0.01</v>
      </c>
      <c r="J1054" s="8">
        <v>0.598</v>
      </c>
      <c r="K1054" s="8">
        <v>0.015</v>
      </c>
      <c r="L1054" s="8"/>
      <c r="M1054" s="8"/>
      <c r="N1054" s="8"/>
      <c r="O1054" s="8">
        <v>83</v>
      </c>
      <c r="P1054" s="8"/>
      <c r="Q1054" s="8"/>
      <c r="R1054" s="8">
        <v>20.6</v>
      </c>
      <c r="S1054" s="8"/>
      <c r="T1054" s="8"/>
      <c r="U1054" s="8">
        <v>0</v>
      </c>
      <c r="V1054" s="8">
        <v>225</v>
      </c>
      <c r="W1054" s="8"/>
      <c r="X1054" s="8"/>
      <c r="Y1054" s="8">
        <v>11.5</v>
      </c>
      <c r="Z1054" s="8"/>
      <c r="AA1054" s="8"/>
      <c r="AB1054" s="8"/>
      <c r="AC1054" s="8"/>
      <c r="AD1054" s="8"/>
      <c r="AE1054" s="8">
        <v>769</v>
      </c>
      <c r="AF1054" s="8"/>
      <c r="AG1054" s="8"/>
      <c r="AH1054" s="8"/>
      <c r="AI1054" s="8"/>
      <c r="AJ1054" s="8">
        <v>0</v>
      </c>
      <c r="AK1054" s="8"/>
      <c r="AL1054" s="8">
        <v>0.005</v>
      </c>
      <c r="AM1054" s="8">
        <v>0.342</v>
      </c>
      <c r="AN1054" s="8"/>
      <c r="AO1054" s="8"/>
      <c r="AP1054" s="8">
        <v>19.1</v>
      </c>
      <c r="AQ1054" s="8"/>
      <c r="AR1054" s="8">
        <v>0.001</v>
      </c>
      <c r="AS1054" s="8">
        <v>0.014</v>
      </c>
      <c r="AT1054" s="8"/>
      <c r="AU1054" s="8"/>
      <c r="AV1054" s="8">
        <v>0.64</v>
      </c>
      <c r="AW1054" s="8">
        <v>3.4</v>
      </c>
      <c r="AX1054" s="8">
        <v>4.9</v>
      </c>
      <c r="AY1054" s="8">
        <v>0.154</v>
      </c>
      <c r="AZ1054" s="8">
        <v>9.13</v>
      </c>
      <c r="BA1054" s="8">
        <v>0.009000000000000001</v>
      </c>
      <c r="BB1054" s="8">
        <v>0.05</v>
      </c>
      <c r="BC1054" s="8">
        <v>4.4</v>
      </c>
      <c r="BD1054" s="8"/>
      <c r="BE1054" s="8"/>
      <c r="BF1054" s="8"/>
      <c r="BG1054" s="8"/>
      <c r="BH1054" s="8"/>
      <c r="BI1054" s="8"/>
      <c r="BJ1054" s="8">
        <v>139</v>
      </c>
      <c r="BK1054" s="8"/>
      <c r="BL1054" s="8">
        <v>0.258</v>
      </c>
      <c r="BM1054" s="8">
        <v>51</v>
      </c>
      <c r="BN1054" s="8">
        <v>15.4</v>
      </c>
      <c r="BO1054" s="8">
        <v>6.7</v>
      </c>
      <c r="BP1054" s="8">
        <v>12.4</v>
      </c>
      <c r="BQ1054" s="8">
        <v>5.7</v>
      </c>
      <c r="BR1054" s="8">
        <v>12.3</v>
      </c>
      <c r="BS1054" s="8"/>
      <c r="BT1054" s="8">
        <v>16</v>
      </c>
      <c r="BU1054" s="8"/>
      <c r="BV1054" s="8"/>
      <c r="BW1054" s="8"/>
      <c r="BX1054" s="8"/>
      <c r="BY1054" s="9">
        <f t="shared" si="6"/>
        <v>0.22666666666666666</v>
      </c>
    </row>
    <row r="1055" spans="1:77" s="10" customFormat="1" ht="12.75">
      <c r="A1055" s="8" t="s">
        <v>331</v>
      </c>
      <c r="B1055" s="7" t="s">
        <v>95</v>
      </c>
      <c r="C1055" s="8">
        <v>0</v>
      </c>
      <c r="D1055" s="8"/>
      <c r="E1055" s="8"/>
      <c r="F1055" s="8">
        <v>0.54</v>
      </c>
      <c r="G1055" s="8">
        <v>63</v>
      </c>
      <c r="H1055" s="8"/>
      <c r="I1055" s="8">
        <v>0.01</v>
      </c>
      <c r="J1055" s="8">
        <v>0.501</v>
      </c>
      <c r="K1055" s="8">
        <v>0.022000000000000002</v>
      </c>
      <c r="L1055" s="8">
        <v>0.001</v>
      </c>
      <c r="M1055" s="8"/>
      <c r="N1055" s="8"/>
      <c r="O1055" s="8">
        <v>77</v>
      </c>
      <c r="P1055" s="8"/>
      <c r="Q1055" s="8"/>
      <c r="R1055" s="8">
        <v>19.2</v>
      </c>
      <c r="S1055" s="8"/>
      <c r="T1055" s="8"/>
      <c r="U1055" s="8">
        <v>0</v>
      </c>
      <c r="V1055" s="8">
        <v>182</v>
      </c>
      <c r="W1055" s="8"/>
      <c r="X1055" s="8"/>
      <c r="Y1055" s="8">
        <v>12.6</v>
      </c>
      <c r="Z1055" s="8"/>
      <c r="AA1055" s="8"/>
      <c r="AB1055" s="8"/>
      <c r="AC1055" s="8"/>
      <c r="AD1055" s="8"/>
      <c r="AE1055" s="8">
        <v>696.96</v>
      </c>
      <c r="AF1055" s="8"/>
      <c r="AG1055" s="8"/>
      <c r="AH1055" s="8"/>
      <c r="AI1055" s="8"/>
      <c r="AJ1055" s="8">
        <v>0</v>
      </c>
      <c r="AK1055" s="8"/>
      <c r="AL1055" s="8">
        <v>0.005</v>
      </c>
      <c r="AM1055" s="8">
        <v>0.5780000000000001</v>
      </c>
      <c r="AN1055" s="8"/>
      <c r="AO1055" s="8"/>
      <c r="AP1055" s="8">
        <v>16.3</v>
      </c>
      <c r="AQ1055" s="8"/>
      <c r="AR1055" s="8">
        <v>0.001</v>
      </c>
      <c r="AS1055" s="8">
        <v>0.018000000000000002</v>
      </c>
      <c r="AT1055" s="8"/>
      <c r="AU1055" s="8"/>
      <c r="AV1055" s="8">
        <v>0.69</v>
      </c>
      <c r="AW1055" s="8">
        <v>3.5</v>
      </c>
      <c r="AX1055" s="8">
        <v>4.7</v>
      </c>
      <c r="AY1055" s="8">
        <v>0.149</v>
      </c>
      <c r="AZ1055" s="8">
        <v>8.24</v>
      </c>
      <c r="BA1055" s="8">
        <v>0.01</v>
      </c>
      <c r="BB1055" s="8">
        <v>0.056</v>
      </c>
      <c r="BC1055" s="8">
        <v>3.6</v>
      </c>
      <c r="BD1055" s="8"/>
      <c r="BE1055" s="8"/>
      <c r="BF1055" s="8"/>
      <c r="BG1055" s="8"/>
      <c r="BH1055" s="8"/>
      <c r="BI1055" s="8"/>
      <c r="BJ1055" s="8">
        <v>113</v>
      </c>
      <c r="BK1055" s="8"/>
      <c r="BL1055" s="8">
        <v>0.273</v>
      </c>
      <c r="BM1055" s="8">
        <v>45.6</v>
      </c>
      <c r="BN1055" s="8">
        <v>14.2</v>
      </c>
      <c r="BO1055" s="8">
        <v>4.5</v>
      </c>
      <c r="BP1055" s="8">
        <v>10.5</v>
      </c>
      <c r="BQ1055" s="8">
        <v>6</v>
      </c>
      <c r="BR1055" s="8">
        <v>12.9</v>
      </c>
      <c r="BS1055" s="8"/>
      <c r="BT1055" s="8">
        <v>15.3</v>
      </c>
      <c r="BU1055" s="8"/>
      <c r="BV1055" s="8"/>
      <c r="BW1055" s="8"/>
      <c r="BX1055" s="8"/>
      <c r="BY1055" s="9">
        <f t="shared" si="6"/>
        <v>0.25054945054945055</v>
      </c>
    </row>
    <row r="1056" spans="1:77" s="10" customFormat="1" ht="12.75">
      <c r="A1056" s="8" t="s">
        <v>331</v>
      </c>
      <c r="B1056" s="7" t="s">
        <v>97</v>
      </c>
      <c r="C1056" s="8">
        <v>0</v>
      </c>
      <c r="D1056" s="8"/>
      <c r="E1056" s="8"/>
      <c r="F1056" s="8">
        <v>0.69</v>
      </c>
      <c r="G1056" s="8">
        <v>60</v>
      </c>
      <c r="H1056" s="8"/>
      <c r="I1056" s="8">
        <v>0.01</v>
      </c>
      <c r="J1056" s="8">
        <v>0.681</v>
      </c>
      <c r="K1056" s="8">
        <v>0.029</v>
      </c>
      <c r="L1056" s="8">
        <v>0.001</v>
      </c>
      <c r="M1056" s="8"/>
      <c r="N1056" s="8"/>
      <c r="O1056" s="8">
        <v>74</v>
      </c>
      <c r="P1056" s="8"/>
      <c r="Q1056" s="8"/>
      <c r="R1056" s="8">
        <v>17.9</v>
      </c>
      <c r="S1056" s="8"/>
      <c r="T1056" s="8"/>
      <c r="U1056" s="8">
        <v>0</v>
      </c>
      <c r="V1056" s="8">
        <v>164</v>
      </c>
      <c r="W1056" s="8"/>
      <c r="X1056" s="8"/>
      <c r="Y1056" s="8">
        <v>14.7</v>
      </c>
      <c r="Z1056" s="8"/>
      <c r="AA1056" s="8"/>
      <c r="AB1056" s="8"/>
      <c r="AC1056" s="8"/>
      <c r="AD1056" s="8"/>
      <c r="AE1056" s="8">
        <v>380</v>
      </c>
      <c r="AF1056" s="8"/>
      <c r="AG1056" s="8"/>
      <c r="AH1056" s="8"/>
      <c r="AI1056" s="8"/>
      <c r="AJ1056" s="8">
        <v>0</v>
      </c>
      <c r="AK1056" s="8"/>
      <c r="AL1056" s="8">
        <v>0.005</v>
      </c>
      <c r="AM1056" s="8">
        <v>0.641</v>
      </c>
      <c r="AN1056" s="8"/>
      <c r="AO1056" s="8"/>
      <c r="AP1056" s="8">
        <v>15</v>
      </c>
      <c r="AQ1056" s="8"/>
      <c r="AR1056" s="8">
        <v>0.001</v>
      </c>
      <c r="AS1056" s="8">
        <v>0.018000000000000002</v>
      </c>
      <c r="AT1056" s="8"/>
      <c r="AU1056" s="8"/>
      <c r="AV1056" s="8">
        <v>0.76</v>
      </c>
      <c r="AW1056" s="8">
        <v>3.9</v>
      </c>
      <c r="AX1056" s="8">
        <v>5.3</v>
      </c>
      <c r="AY1056" s="8">
        <v>0.07300000000000001</v>
      </c>
      <c r="AZ1056" s="8">
        <v>7.94</v>
      </c>
      <c r="BA1056" s="8">
        <v>0.005</v>
      </c>
      <c r="BB1056" s="8">
        <v>0.053000000000000005</v>
      </c>
      <c r="BC1056" s="8">
        <v>3.6</v>
      </c>
      <c r="BD1056" s="8"/>
      <c r="BE1056" s="8"/>
      <c r="BF1056" s="8"/>
      <c r="BG1056" s="8"/>
      <c r="BH1056" s="8"/>
      <c r="BI1056" s="8"/>
      <c r="BJ1056" s="8">
        <v>106</v>
      </c>
      <c r="BK1056" s="8"/>
      <c r="BL1056" s="8">
        <v>1.32</v>
      </c>
      <c r="BM1056" s="8">
        <v>42</v>
      </c>
      <c r="BN1056" s="8">
        <v>13</v>
      </c>
      <c r="BO1056" s="8">
        <v>5.8</v>
      </c>
      <c r="BP1056" s="8">
        <v>10.5</v>
      </c>
      <c r="BQ1056" s="8">
        <v>4.6</v>
      </c>
      <c r="BR1056" s="8">
        <v>16.94</v>
      </c>
      <c r="BS1056" s="8"/>
      <c r="BT1056" s="8"/>
      <c r="BU1056" s="8"/>
      <c r="BV1056" s="8"/>
      <c r="BW1056" s="8"/>
      <c r="BX1056" s="8"/>
      <c r="BY1056" s="9">
        <f t="shared" si="6"/>
        <v>0.25609756097560976</v>
      </c>
    </row>
    <row r="1057" spans="1:77" s="10" customFormat="1" ht="12.75">
      <c r="A1057" s="8" t="s">
        <v>331</v>
      </c>
      <c r="B1057" s="7" t="s">
        <v>99</v>
      </c>
      <c r="C1057" s="8">
        <v>0</v>
      </c>
      <c r="D1057" s="8"/>
      <c r="E1057" s="8"/>
      <c r="F1057" s="8">
        <v>0.6</v>
      </c>
      <c r="G1057" s="8">
        <v>57</v>
      </c>
      <c r="H1057" s="8"/>
      <c r="I1057" s="8">
        <v>0.01</v>
      </c>
      <c r="J1057" s="8">
        <v>1.26</v>
      </c>
      <c r="K1057" s="8">
        <v>0.026000000000000002</v>
      </c>
      <c r="L1057" s="8">
        <v>0.001</v>
      </c>
      <c r="M1057" s="8"/>
      <c r="N1057" s="8"/>
      <c r="O1057" s="8">
        <v>69</v>
      </c>
      <c r="P1057" s="8"/>
      <c r="Q1057" s="8"/>
      <c r="R1057" s="8">
        <v>16.1</v>
      </c>
      <c r="S1057" s="8"/>
      <c r="T1057" s="8"/>
      <c r="U1057" s="8">
        <v>0</v>
      </c>
      <c r="V1057" s="8">
        <v>146</v>
      </c>
      <c r="W1057" s="8"/>
      <c r="X1057" s="8"/>
      <c r="Y1057" s="8">
        <v>7</v>
      </c>
      <c r="Z1057" s="8"/>
      <c r="AA1057" s="8"/>
      <c r="AB1057" s="8"/>
      <c r="AC1057" s="8"/>
      <c r="AD1057" s="8"/>
      <c r="AE1057" s="8">
        <v>641</v>
      </c>
      <c r="AF1057" s="8"/>
      <c r="AG1057" s="8"/>
      <c r="AH1057" s="8"/>
      <c r="AI1057" s="8"/>
      <c r="AJ1057" s="8">
        <v>0</v>
      </c>
      <c r="AK1057" s="8"/>
      <c r="AL1057" s="8">
        <v>0.005</v>
      </c>
      <c r="AM1057" s="8">
        <v>1.07</v>
      </c>
      <c r="AN1057" s="8"/>
      <c r="AO1057" s="8"/>
      <c r="AP1057" s="8">
        <v>13.3</v>
      </c>
      <c r="AQ1057" s="8"/>
      <c r="AR1057" s="8">
        <v>0.001</v>
      </c>
      <c r="AS1057" s="8">
        <v>0.028</v>
      </c>
      <c r="AT1057" s="8"/>
      <c r="AU1057" s="8"/>
      <c r="AV1057" s="8">
        <v>0.65</v>
      </c>
      <c r="AW1057" s="8">
        <v>3.3</v>
      </c>
      <c r="AX1057" s="8">
        <v>4.4</v>
      </c>
      <c r="AY1057" s="8">
        <v>0.051000000000000004</v>
      </c>
      <c r="AZ1057" s="8">
        <v>7.71</v>
      </c>
      <c r="BA1057" s="8">
        <v>0.01</v>
      </c>
      <c r="BB1057" s="8">
        <v>0.07</v>
      </c>
      <c r="BC1057" s="8">
        <v>3.3</v>
      </c>
      <c r="BD1057" s="8"/>
      <c r="BE1057" s="8"/>
      <c r="BF1057" s="8"/>
      <c r="BG1057" s="8"/>
      <c r="BH1057" s="8"/>
      <c r="BI1057" s="8"/>
      <c r="BJ1057" s="8">
        <v>90.9</v>
      </c>
      <c r="BK1057" s="8"/>
      <c r="BL1057" s="8">
        <v>0.227</v>
      </c>
      <c r="BM1057" s="8">
        <v>36.6</v>
      </c>
      <c r="BN1057" s="8">
        <v>11.8</v>
      </c>
      <c r="BO1057" s="8">
        <v>1.5</v>
      </c>
      <c r="BP1057" s="8">
        <v>8.8</v>
      </c>
      <c r="BQ1057" s="8">
        <v>7.3</v>
      </c>
      <c r="BR1057" s="8">
        <v>19.3</v>
      </c>
      <c r="BS1057" s="8"/>
      <c r="BT1057" s="8">
        <v>31.5</v>
      </c>
      <c r="BU1057" s="8"/>
      <c r="BV1057" s="8"/>
      <c r="BW1057" s="8"/>
      <c r="BX1057" s="8"/>
      <c r="BY1057" s="9">
        <f t="shared" si="6"/>
        <v>0.25068493150684934</v>
      </c>
    </row>
    <row r="1058" spans="1:77" s="10" customFormat="1" ht="12.75">
      <c r="A1058" s="8" t="s">
        <v>331</v>
      </c>
      <c r="B1058" s="7" t="s">
        <v>313</v>
      </c>
      <c r="C1058" s="8">
        <v>0</v>
      </c>
      <c r="D1058" s="8">
        <v>54</v>
      </c>
      <c r="E1058" s="8"/>
      <c r="F1058" s="8">
        <v>0.63</v>
      </c>
      <c r="G1058" s="8">
        <v>57</v>
      </c>
      <c r="H1058" s="8"/>
      <c r="I1058" s="8">
        <v>0.01</v>
      </c>
      <c r="J1058" s="8">
        <v>1.74</v>
      </c>
      <c r="K1058" s="8">
        <v>0.016</v>
      </c>
      <c r="L1058" s="8">
        <v>0.001</v>
      </c>
      <c r="M1058" s="8"/>
      <c r="N1058" s="8"/>
      <c r="O1058" s="8">
        <v>69</v>
      </c>
      <c r="P1058" s="8"/>
      <c r="Q1058" s="8"/>
      <c r="R1058" s="8">
        <v>15.4</v>
      </c>
      <c r="S1058" s="8"/>
      <c r="T1058" s="8"/>
      <c r="U1058" s="8">
        <v>0</v>
      </c>
      <c r="V1058" s="8">
        <v>137</v>
      </c>
      <c r="W1058" s="8"/>
      <c r="X1058" s="8"/>
      <c r="Y1058" s="8">
        <v>9.7</v>
      </c>
      <c r="Z1058" s="8"/>
      <c r="AA1058" s="8"/>
      <c r="AB1058" s="8"/>
      <c r="AC1058" s="8"/>
      <c r="AD1058" s="8"/>
      <c r="AE1058" s="8">
        <v>676</v>
      </c>
      <c r="AF1058" s="8"/>
      <c r="AG1058" s="8"/>
      <c r="AH1058" s="8"/>
      <c r="AI1058" s="8"/>
      <c r="AJ1058" s="8">
        <v>0</v>
      </c>
      <c r="AK1058" s="8"/>
      <c r="AL1058" s="8">
        <v>0.005</v>
      </c>
      <c r="AM1058" s="8">
        <v>1.34</v>
      </c>
      <c r="AN1058" s="8"/>
      <c r="AO1058" s="8"/>
      <c r="AP1058" s="8">
        <v>12.5</v>
      </c>
      <c r="AQ1058" s="8"/>
      <c r="AR1058" s="8">
        <v>0.001</v>
      </c>
      <c r="AS1058" s="8">
        <v>0.021</v>
      </c>
      <c r="AT1058" s="8"/>
      <c r="AU1058" s="8"/>
      <c r="AV1058" s="8">
        <v>0.71</v>
      </c>
      <c r="AW1058" s="8">
        <v>3.3</v>
      </c>
      <c r="AX1058" s="8">
        <v>4.6</v>
      </c>
      <c r="AY1058" s="8">
        <v>0.081</v>
      </c>
      <c r="AZ1058" s="8">
        <v>7.8</v>
      </c>
      <c r="BA1058" s="8">
        <v>0.013000000000000001</v>
      </c>
      <c r="BB1058" s="8">
        <v>0.058</v>
      </c>
      <c r="BC1058" s="8">
        <v>3.1</v>
      </c>
      <c r="BD1058" s="8"/>
      <c r="BE1058" s="8"/>
      <c r="BF1058" s="8"/>
      <c r="BG1058" s="8"/>
      <c r="BH1058" s="8"/>
      <c r="BI1058" s="8"/>
      <c r="BJ1058" s="8">
        <v>85.9</v>
      </c>
      <c r="BK1058" s="8"/>
      <c r="BL1058" s="8">
        <v>0.221</v>
      </c>
      <c r="BM1058" s="8">
        <v>35.4</v>
      </c>
      <c r="BN1058" s="8">
        <v>11.2</v>
      </c>
      <c r="BO1058" s="8">
        <v>16.4</v>
      </c>
      <c r="BP1058" s="8">
        <v>22.1</v>
      </c>
      <c r="BQ1058" s="8">
        <v>5.7</v>
      </c>
      <c r="BR1058" s="8">
        <v>20.8</v>
      </c>
      <c r="BS1058" s="8"/>
      <c r="BT1058" s="8">
        <v>57.6</v>
      </c>
      <c r="BU1058" s="8"/>
      <c r="BV1058" s="8"/>
      <c r="BW1058" s="8"/>
      <c r="BX1058" s="8"/>
      <c r="BY1058" s="9">
        <f t="shared" si="6"/>
        <v>0.2583941605839416</v>
      </c>
    </row>
    <row r="1059" spans="1:77" s="10" customFormat="1" ht="12.75">
      <c r="A1059" s="8" t="s">
        <v>331</v>
      </c>
      <c r="B1059" s="7" t="s">
        <v>287</v>
      </c>
      <c r="C1059" s="8">
        <v>0</v>
      </c>
      <c r="D1059" s="8">
        <v>76</v>
      </c>
      <c r="E1059" s="8"/>
      <c r="F1059" s="8">
        <v>0.48</v>
      </c>
      <c r="G1059" s="8">
        <v>66</v>
      </c>
      <c r="H1059" s="8"/>
      <c r="I1059" s="8">
        <v>0.01</v>
      </c>
      <c r="J1059" s="8">
        <v>0.884</v>
      </c>
      <c r="K1059" s="8">
        <v>0.008</v>
      </c>
      <c r="L1059" s="8">
        <v>0.001</v>
      </c>
      <c r="M1059" s="8"/>
      <c r="N1059" s="8"/>
      <c r="O1059" s="8">
        <v>74</v>
      </c>
      <c r="P1059" s="8"/>
      <c r="Q1059" s="8"/>
      <c r="R1059" s="8">
        <v>17</v>
      </c>
      <c r="S1059" s="8"/>
      <c r="T1059" s="8"/>
      <c r="U1059" s="8">
        <v>0</v>
      </c>
      <c r="V1059" s="8">
        <v>143</v>
      </c>
      <c r="W1059" s="8"/>
      <c r="X1059" s="8"/>
      <c r="Y1059" s="8">
        <v>17.1</v>
      </c>
      <c r="Z1059" s="8"/>
      <c r="AA1059" s="8"/>
      <c r="AB1059" s="8"/>
      <c r="AC1059" s="8"/>
      <c r="AD1059" s="8"/>
      <c r="AE1059" s="8">
        <v>575</v>
      </c>
      <c r="AF1059" s="8"/>
      <c r="AG1059" s="8"/>
      <c r="AH1059" s="8"/>
      <c r="AI1059" s="8"/>
      <c r="AJ1059" s="8">
        <v>0</v>
      </c>
      <c r="AK1059" s="8"/>
      <c r="AL1059" s="8">
        <v>0.005</v>
      </c>
      <c r="AM1059" s="8">
        <v>0.855</v>
      </c>
      <c r="AN1059" s="8"/>
      <c r="AO1059" s="8"/>
      <c r="AP1059" s="8">
        <v>13.8</v>
      </c>
      <c r="AQ1059" s="8"/>
      <c r="AR1059" s="8">
        <v>0.001</v>
      </c>
      <c r="AS1059" s="8">
        <v>0.018000000000000002</v>
      </c>
      <c r="AT1059" s="8"/>
      <c r="AU1059" s="8"/>
      <c r="AV1059" s="8">
        <v>0.56</v>
      </c>
      <c r="AW1059" s="8">
        <v>3.6</v>
      </c>
      <c r="AX1059" s="8">
        <v>4.5</v>
      </c>
      <c r="AY1059" s="8">
        <v>0.084</v>
      </c>
      <c r="AZ1059" s="8">
        <v>7.9</v>
      </c>
      <c r="BA1059" s="8">
        <v>0.012</v>
      </c>
      <c r="BB1059" s="8">
        <v>0.057</v>
      </c>
      <c r="BC1059" s="8">
        <v>3.8</v>
      </c>
      <c r="BD1059" s="8"/>
      <c r="BE1059" s="8"/>
      <c r="BF1059" s="8"/>
      <c r="BG1059" s="8"/>
      <c r="BH1059" s="8"/>
      <c r="BI1059" s="8"/>
      <c r="BJ1059" s="8">
        <v>93</v>
      </c>
      <c r="BK1059" s="8"/>
      <c r="BL1059" s="8">
        <v>0.232</v>
      </c>
      <c r="BM1059" s="8">
        <v>39</v>
      </c>
      <c r="BN1059" s="8">
        <v>11.9</v>
      </c>
      <c r="BO1059" s="8">
        <v>6.4</v>
      </c>
      <c r="BP1059" s="8">
        <v>20.2</v>
      </c>
      <c r="BQ1059" s="8">
        <v>13.8</v>
      </c>
      <c r="BR1059" s="8">
        <v>25.1</v>
      </c>
      <c r="BS1059" s="8"/>
      <c r="BT1059" s="8">
        <v>31.1</v>
      </c>
      <c r="BU1059" s="8"/>
      <c r="BV1059" s="8"/>
      <c r="BW1059" s="8"/>
      <c r="BX1059" s="8"/>
      <c r="BY1059" s="9">
        <f t="shared" si="6"/>
        <v>0.2727272727272727</v>
      </c>
    </row>
    <row r="1060" spans="1:77" s="10" customFormat="1" ht="12.75">
      <c r="A1060" s="8" t="s">
        <v>331</v>
      </c>
      <c r="B1060" s="7" t="s">
        <v>255</v>
      </c>
      <c r="C1060" s="8">
        <v>0</v>
      </c>
      <c r="D1060" s="8"/>
      <c r="E1060" s="8"/>
      <c r="F1060" s="8">
        <v>0.54</v>
      </c>
      <c r="G1060" s="8">
        <v>69</v>
      </c>
      <c r="H1060" s="8"/>
      <c r="I1060" s="8">
        <v>0.01</v>
      </c>
      <c r="J1060" s="8">
        <v>0.355</v>
      </c>
      <c r="K1060" s="8">
        <v>0.005</v>
      </c>
      <c r="L1060" s="8">
        <v>0.001</v>
      </c>
      <c r="M1060" s="8"/>
      <c r="N1060" s="8"/>
      <c r="O1060" s="8">
        <v>84</v>
      </c>
      <c r="P1060" s="8"/>
      <c r="Q1060" s="8"/>
      <c r="R1060" s="8">
        <v>19.7</v>
      </c>
      <c r="S1060" s="8"/>
      <c r="T1060" s="8"/>
      <c r="U1060" s="8">
        <v>0</v>
      </c>
      <c r="V1060" s="8">
        <v>186</v>
      </c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>
        <v>0</v>
      </c>
      <c r="AK1060" s="8"/>
      <c r="AL1060" s="8">
        <v>0.005</v>
      </c>
      <c r="AM1060" s="8">
        <v>0.399</v>
      </c>
      <c r="AN1060" s="8"/>
      <c r="AO1060" s="8"/>
      <c r="AP1060" s="8">
        <v>17.3</v>
      </c>
      <c r="AQ1060" s="8"/>
      <c r="AR1060" s="8">
        <v>0.001</v>
      </c>
      <c r="AS1060" s="8">
        <v>0.017</v>
      </c>
      <c r="AT1060" s="8"/>
      <c r="AU1060" s="8"/>
      <c r="AV1060" s="8">
        <v>0.54</v>
      </c>
      <c r="AW1060" s="8">
        <v>3.6</v>
      </c>
      <c r="AX1060" s="8">
        <v>5.4</v>
      </c>
      <c r="AY1060" s="8">
        <v>0.005</v>
      </c>
      <c r="AZ1060" s="8">
        <v>7.6</v>
      </c>
      <c r="BA1060" s="8">
        <v>0.008</v>
      </c>
      <c r="BB1060" s="8">
        <v>0.062</v>
      </c>
      <c r="BC1060" s="8">
        <v>4.7</v>
      </c>
      <c r="BD1060" s="8"/>
      <c r="BE1060" s="8"/>
      <c r="BF1060" s="8"/>
      <c r="BG1060" s="8"/>
      <c r="BH1060" s="8"/>
      <c r="BI1060" s="8"/>
      <c r="BJ1060" s="8">
        <v>114</v>
      </c>
      <c r="BK1060" s="8"/>
      <c r="BL1060" s="8">
        <v>0.316</v>
      </c>
      <c r="BM1060" s="8">
        <v>45.6</v>
      </c>
      <c r="BN1060" s="8">
        <v>14.1</v>
      </c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9">
        <f t="shared" si="6"/>
        <v>0.24516129032258066</v>
      </c>
    </row>
    <row r="1061" spans="1:77" s="10" customFormat="1" ht="12.75">
      <c r="A1061" s="8" t="s">
        <v>331</v>
      </c>
      <c r="B1061" s="7" t="s">
        <v>106</v>
      </c>
      <c r="C1061" s="8">
        <v>0</v>
      </c>
      <c r="D1061" s="8">
        <v>70</v>
      </c>
      <c r="E1061" s="8"/>
      <c r="F1061" s="8"/>
      <c r="G1061" s="8">
        <v>70</v>
      </c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>
        <v>12.7</v>
      </c>
      <c r="Z1061" s="8"/>
      <c r="AA1061" s="8"/>
      <c r="AB1061" s="8"/>
      <c r="AC1061" s="8"/>
      <c r="AD1061" s="8"/>
      <c r="AE1061" s="8">
        <v>847</v>
      </c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>
        <v>8.11</v>
      </c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>
        <v>9.2</v>
      </c>
      <c r="BP1061" s="8">
        <v>17.7</v>
      </c>
      <c r="BQ1061" s="8">
        <v>8.5</v>
      </c>
      <c r="BR1061" s="8">
        <v>28.2</v>
      </c>
      <c r="BS1061" s="8"/>
      <c r="BT1061" s="8">
        <v>28.9</v>
      </c>
      <c r="BU1061" s="8"/>
      <c r="BV1061" s="8"/>
      <c r="BW1061" s="8"/>
      <c r="BX1061" s="8"/>
      <c r="BY1061" s="9"/>
    </row>
    <row r="1062" spans="1:77" s="10" customFormat="1" ht="12.75">
      <c r="A1062" s="8" t="s">
        <v>331</v>
      </c>
      <c r="B1062" s="7" t="s">
        <v>314</v>
      </c>
      <c r="C1062" s="8">
        <v>0</v>
      </c>
      <c r="D1062" s="8">
        <v>68</v>
      </c>
      <c r="E1062" s="8"/>
      <c r="F1062" s="8">
        <v>0.54</v>
      </c>
      <c r="G1062" s="8">
        <v>69</v>
      </c>
      <c r="H1062" s="8"/>
      <c r="I1062" s="8">
        <v>0.01</v>
      </c>
      <c r="J1062" s="8">
        <v>0.42100000000000004</v>
      </c>
      <c r="K1062" s="8">
        <v>0.008</v>
      </c>
      <c r="L1062" s="8">
        <v>0.001</v>
      </c>
      <c r="M1062" s="8"/>
      <c r="N1062" s="8"/>
      <c r="O1062" s="8">
        <v>84</v>
      </c>
      <c r="P1062" s="8"/>
      <c r="Q1062" s="8"/>
      <c r="R1062" s="8">
        <v>19.5</v>
      </c>
      <c r="S1062" s="8"/>
      <c r="T1062" s="8"/>
      <c r="U1062" s="8">
        <v>0</v>
      </c>
      <c r="V1062" s="8">
        <v>178</v>
      </c>
      <c r="W1062" s="8"/>
      <c r="X1062" s="8"/>
      <c r="Y1062" s="8">
        <v>12.6</v>
      </c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>
        <v>0</v>
      </c>
      <c r="AK1062" s="8"/>
      <c r="AL1062" s="8">
        <v>0.005</v>
      </c>
      <c r="AM1062" s="8">
        <v>0.466</v>
      </c>
      <c r="AN1062" s="8"/>
      <c r="AO1062" s="8"/>
      <c r="AP1062" s="8">
        <v>16.6</v>
      </c>
      <c r="AQ1062" s="8"/>
      <c r="AR1062" s="8">
        <v>0.001</v>
      </c>
      <c r="AS1062" s="8">
        <v>0.015</v>
      </c>
      <c r="AT1062" s="8"/>
      <c r="AU1062" s="8"/>
      <c r="AV1062" s="8">
        <v>0.55</v>
      </c>
      <c r="AW1062" s="8">
        <v>3.3</v>
      </c>
      <c r="AX1062" s="8">
        <v>5.3</v>
      </c>
      <c r="AY1062" s="8">
        <v>0.005</v>
      </c>
      <c r="AZ1062" s="8">
        <v>8.26</v>
      </c>
      <c r="BA1062" s="8">
        <v>0.009000000000000001</v>
      </c>
      <c r="BB1062" s="8">
        <v>0.061000000000000006</v>
      </c>
      <c r="BC1062" s="8">
        <v>4.9</v>
      </c>
      <c r="BD1062" s="8"/>
      <c r="BE1062" s="8"/>
      <c r="BF1062" s="8"/>
      <c r="BG1062" s="8"/>
      <c r="BH1062" s="8"/>
      <c r="BI1062" s="8"/>
      <c r="BJ1062" s="8">
        <v>120</v>
      </c>
      <c r="BK1062" s="8"/>
      <c r="BL1062" s="8">
        <v>0.274</v>
      </c>
      <c r="BM1062" s="8">
        <v>43.2</v>
      </c>
      <c r="BN1062" s="8">
        <v>12.9</v>
      </c>
      <c r="BO1062" s="8">
        <v>8.8</v>
      </c>
      <c r="BP1062" s="8">
        <v>14.8</v>
      </c>
      <c r="BQ1062" s="8">
        <v>6.1</v>
      </c>
      <c r="BR1062" s="8"/>
      <c r="BS1062" s="8"/>
      <c r="BT1062" s="8"/>
      <c r="BU1062" s="8"/>
      <c r="BV1062" s="8"/>
      <c r="BW1062" s="8"/>
      <c r="BX1062" s="8"/>
      <c r="BY1062" s="9">
        <f t="shared" si="6"/>
        <v>0.24269662921348317</v>
      </c>
    </row>
    <row r="1063" spans="1:77" s="10" customFormat="1" ht="12.75">
      <c r="A1063" s="8" t="s">
        <v>331</v>
      </c>
      <c r="B1063" s="7" t="s">
        <v>205</v>
      </c>
      <c r="C1063" s="8">
        <v>0</v>
      </c>
      <c r="D1063" s="8">
        <v>66</v>
      </c>
      <c r="E1063" s="8"/>
      <c r="F1063" s="8">
        <v>0.59</v>
      </c>
      <c r="G1063" s="8">
        <v>74</v>
      </c>
      <c r="H1063" s="8">
        <v>0.04</v>
      </c>
      <c r="I1063" s="8">
        <v>0.01</v>
      </c>
      <c r="J1063" s="8">
        <v>0.506</v>
      </c>
      <c r="K1063" s="8">
        <v>0.018000000000000002</v>
      </c>
      <c r="L1063" s="8">
        <v>0.001</v>
      </c>
      <c r="M1063" s="8"/>
      <c r="N1063" s="8"/>
      <c r="O1063" s="8">
        <v>90</v>
      </c>
      <c r="P1063" s="8"/>
      <c r="Q1063" s="8"/>
      <c r="R1063" s="8">
        <v>22.3</v>
      </c>
      <c r="S1063" s="8"/>
      <c r="T1063" s="8"/>
      <c r="U1063" s="8">
        <v>0</v>
      </c>
      <c r="V1063" s="8">
        <v>219</v>
      </c>
      <c r="W1063" s="8"/>
      <c r="X1063" s="8"/>
      <c r="Y1063" s="8">
        <v>12.9</v>
      </c>
      <c r="Z1063" s="8"/>
      <c r="AA1063" s="8"/>
      <c r="AB1063" s="8"/>
      <c r="AC1063" s="8"/>
      <c r="AD1063" s="8"/>
      <c r="AE1063" s="8">
        <v>925.8</v>
      </c>
      <c r="AF1063" s="8"/>
      <c r="AG1063" s="8"/>
      <c r="AH1063" s="8"/>
      <c r="AI1063" s="8">
        <v>0.18</v>
      </c>
      <c r="AJ1063" s="8">
        <v>0</v>
      </c>
      <c r="AK1063" s="8">
        <v>2.11</v>
      </c>
      <c r="AL1063" s="8">
        <v>0.005</v>
      </c>
      <c r="AM1063" s="8">
        <v>0.529</v>
      </c>
      <c r="AN1063" s="8"/>
      <c r="AO1063" s="8"/>
      <c r="AP1063" s="8">
        <v>19.8</v>
      </c>
      <c r="AQ1063" s="8"/>
      <c r="AR1063" s="8">
        <v>0.001</v>
      </c>
      <c r="AS1063" s="8">
        <v>0.021</v>
      </c>
      <c r="AT1063" s="8"/>
      <c r="AU1063" s="8"/>
      <c r="AV1063" s="8">
        <v>0.61</v>
      </c>
      <c r="AW1063" s="8">
        <v>4.3</v>
      </c>
      <c r="AX1063" s="8"/>
      <c r="AY1063" s="8">
        <v>0.015</v>
      </c>
      <c r="AZ1063" s="8">
        <v>7.9</v>
      </c>
      <c r="BA1063" s="8">
        <v>0.01</v>
      </c>
      <c r="BB1063" s="8">
        <v>0.041</v>
      </c>
      <c r="BC1063" s="8">
        <v>5.4</v>
      </c>
      <c r="BD1063" s="8"/>
      <c r="BE1063" s="8"/>
      <c r="BF1063" s="8"/>
      <c r="BG1063" s="8"/>
      <c r="BH1063" s="8"/>
      <c r="BI1063" s="8"/>
      <c r="BJ1063" s="8">
        <v>142</v>
      </c>
      <c r="BK1063" s="8"/>
      <c r="BL1063" s="8">
        <v>0.35700000000000004</v>
      </c>
      <c r="BM1063" s="8">
        <v>48.9</v>
      </c>
      <c r="BN1063" s="8">
        <v>14.8</v>
      </c>
      <c r="BO1063" s="8">
        <v>4</v>
      </c>
      <c r="BP1063" s="8">
        <v>12.3</v>
      </c>
      <c r="BQ1063" s="8">
        <v>8.3</v>
      </c>
      <c r="BR1063" s="8">
        <v>21.43</v>
      </c>
      <c r="BS1063" s="8"/>
      <c r="BT1063" s="8"/>
      <c r="BU1063" s="8"/>
      <c r="BV1063" s="8"/>
      <c r="BW1063" s="8"/>
      <c r="BX1063" s="8"/>
      <c r="BY1063" s="9">
        <f t="shared" si="6"/>
        <v>0.2232876712328767</v>
      </c>
    </row>
    <row r="1064" spans="1:77" s="10" customFormat="1" ht="12.75">
      <c r="A1064" s="8" t="s">
        <v>331</v>
      </c>
      <c r="B1064" s="7" t="s">
        <v>116</v>
      </c>
      <c r="C1064" s="8">
        <v>0</v>
      </c>
      <c r="D1064" s="8">
        <v>64</v>
      </c>
      <c r="E1064" s="8"/>
      <c r="F1064" s="8">
        <v>0.47</v>
      </c>
      <c r="G1064" s="8">
        <v>72</v>
      </c>
      <c r="H1064" s="8">
        <v>0.048</v>
      </c>
      <c r="I1064" s="8">
        <v>0.01</v>
      </c>
      <c r="J1064" s="8">
        <v>0.49200000000000005</v>
      </c>
      <c r="K1064" s="8">
        <v>0.01</v>
      </c>
      <c r="L1064" s="8"/>
      <c r="M1064" s="8">
        <v>0.001</v>
      </c>
      <c r="N1064" s="8"/>
      <c r="O1064" s="8">
        <v>86</v>
      </c>
      <c r="P1064" s="8"/>
      <c r="Q1064" s="8"/>
      <c r="R1064" s="8">
        <v>20.5</v>
      </c>
      <c r="S1064" s="8"/>
      <c r="T1064" s="8"/>
      <c r="U1064" s="8">
        <v>0</v>
      </c>
      <c r="V1064" s="8">
        <v>194</v>
      </c>
      <c r="W1064" s="8"/>
      <c r="X1064" s="8"/>
      <c r="Y1064" s="8">
        <v>13.5</v>
      </c>
      <c r="Z1064" s="8"/>
      <c r="AA1064" s="8"/>
      <c r="AB1064" s="8"/>
      <c r="AC1064" s="8"/>
      <c r="AD1064" s="8"/>
      <c r="AE1064" s="8">
        <v>885</v>
      </c>
      <c r="AF1064" s="8"/>
      <c r="AG1064" s="8"/>
      <c r="AH1064" s="8"/>
      <c r="AI1064" s="8">
        <v>0.18</v>
      </c>
      <c r="AJ1064" s="8">
        <v>0</v>
      </c>
      <c r="AK1064" s="8">
        <v>-0.6</v>
      </c>
      <c r="AL1064" s="8">
        <v>0.005</v>
      </c>
      <c r="AM1064" s="8">
        <v>0.502</v>
      </c>
      <c r="AN1064" s="8"/>
      <c r="AO1064" s="8"/>
      <c r="AP1064" s="8">
        <v>16.6</v>
      </c>
      <c r="AQ1064" s="8"/>
      <c r="AR1064" s="8">
        <v>0.001</v>
      </c>
      <c r="AS1064" s="8">
        <v>0.019</v>
      </c>
      <c r="AT1064" s="8"/>
      <c r="AU1064" s="8"/>
      <c r="AV1064" s="8">
        <v>0.48</v>
      </c>
      <c r="AW1064" s="8">
        <v>4.4</v>
      </c>
      <c r="AX1064" s="8"/>
      <c r="AY1064" s="8">
        <v>0.006</v>
      </c>
      <c r="AZ1064" s="8">
        <v>7.7</v>
      </c>
      <c r="BA1064" s="8">
        <v>0.007</v>
      </c>
      <c r="BB1064" s="8">
        <v>0.049</v>
      </c>
      <c r="BC1064" s="8">
        <v>4.6</v>
      </c>
      <c r="BD1064" s="8"/>
      <c r="BE1064" s="8"/>
      <c r="BF1064" s="8"/>
      <c r="BG1064" s="8"/>
      <c r="BH1064" s="8"/>
      <c r="BI1064" s="8"/>
      <c r="BJ1064" s="8">
        <v>119</v>
      </c>
      <c r="BK1064" s="8"/>
      <c r="BL1064" s="8">
        <v>0.34</v>
      </c>
      <c r="BM1064" s="8">
        <v>42.6</v>
      </c>
      <c r="BN1064" s="8">
        <v>13.7</v>
      </c>
      <c r="BO1064" s="8">
        <v>11</v>
      </c>
      <c r="BP1064" s="8">
        <v>16.4</v>
      </c>
      <c r="BQ1064" s="8">
        <v>5.4</v>
      </c>
      <c r="BR1064" s="8">
        <v>18.1</v>
      </c>
      <c r="BS1064" s="8"/>
      <c r="BT1064" s="8">
        <v>25.3</v>
      </c>
      <c r="BU1064" s="8"/>
      <c r="BV1064" s="8"/>
      <c r="BW1064" s="8"/>
      <c r="BX1064" s="8"/>
      <c r="BY1064" s="9">
        <f t="shared" si="6"/>
        <v>0.21958762886597938</v>
      </c>
    </row>
    <row r="1065" spans="1:77" s="10" customFormat="1" ht="12.75">
      <c r="A1065" s="8" t="s">
        <v>331</v>
      </c>
      <c r="B1065" s="7" t="s">
        <v>120</v>
      </c>
      <c r="C1065" s="8">
        <v>0</v>
      </c>
      <c r="D1065" s="8">
        <v>70</v>
      </c>
      <c r="E1065" s="8"/>
      <c r="F1065" s="8">
        <v>0.59</v>
      </c>
      <c r="G1065" s="8">
        <v>72</v>
      </c>
      <c r="H1065" s="8">
        <v>0.025</v>
      </c>
      <c r="I1065" s="8">
        <v>0.01</v>
      </c>
      <c r="J1065" s="8">
        <v>0.895</v>
      </c>
      <c r="K1065" s="8">
        <v>0.008</v>
      </c>
      <c r="L1065" s="8">
        <v>0.001</v>
      </c>
      <c r="M1065" s="8">
        <v>0.001</v>
      </c>
      <c r="N1065" s="8"/>
      <c r="O1065" s="8">
        <v>88</v>
      </c>
      <c r="P1065" s="8"/>
      <c r="Q1065" s="8"/>
      <c r="R1065" s="8">
        <v>20.2</v>
      </c>
      <c r="S1065" s="8"/>
      <c r="T1065" s="8"/>
      <c r="U1065" s="8">
        <v>0</v>
      </c>
      <c r="V1065" s="8">
        <v>215</v>
      </c>
      <c r="W1065" s="8"/>
      <c r="X1065" s="8"/>
      <c r="Y1065" s="8">
        <v>12.6</v>
      </c>
      <c r="Z1065" s="8"/>
      <c r="AA1065" s="8"/>
      <c r="AB1065" s="8"/>
      <c r="AC1065" s="8"/>
      <c r="AD1065" s="8"/>
      <c r="AE1065" s="8">
        <v>941</v>
      </c>
      <c r="AF1065" s="8"/>
      <c r="AG1065" s="8"/>
      <c r="AH1065" s="8"/>
      <c r="AI1065" s="8">
        <v>0.19</v>
      </c>
      <c r="AJ1065" s="8">
        <v>0</v>
      </c>
      <c r="AK1065" s="8">
        <v>0.01</v>
      </c>
      <c r="AL1065" s="8">
        <v>0.005</v>
      </c>
      <c r="AM1065" s="8">
        <v>0.7020000000000001</v>
      </c>
      <c r="AN1065" s="8"/>
      <c r="AO1065" s="8"/>
      <c r="AP1065" s="8">
        <v>18.2</v>
      </c>
      <c r="AQ1065" s="8"/>
      <c r="AR1065" s="8">
        <v>0.001</v>
      </c>
      <c r="AS1065" s="8">
        <v>0.014</v>
      </c>
      <c r="AT1065" s="8"/>
      <c r="AU1065" s="8"/>
      <c r="AV1065" s="8">
        <v>0.6</v>
      </c>
      <c r="AW1065" s="8">
        <v>3.4</v>
      </c>
      <c r="AX1065" s="8"/>
      <c r="AY1065" s="8">
        <v>0.006</v>
      </c>
      <c r="AZ1065" s="8">
        <v>7.8</v>
      </c>
      <c r="BA1065" s="8">
        <v>0.005</v>
      </c>
      <c r="BB1065" s="8">
        <v>0.035</v>
      </c>
      <c r="BC1065" s="8">
        <v>4.8</v>
      </c>
      <c r="BD1065" s="8"/>
      <c r="BE1065" s="8"/>
      <c r="BF1065" s="8"/>
      <c r="BG1065" s="8"/>
      <c r="BH1065" s="8"/>
      <c r="BI1065" s="8"/>
      <c r="BJ1065" s="8">
        <v>134</v>
      </c>
      <c r="BK1065" s="8"/>
      <c r="BL1065" s="8">
        <v>0.35200000000000004</v>
      </c>
      <c r="BM1065" s="8">
        <v>45</v>
      </c>
      <c r="BN1065" s="8">
        <v>13.6</v>
      </c>
      <c r="BO1065" s="8">
        <v>0.4</v>
      </c>
      <c r="BP1065" s="8">
        <v>7.7</v>
      </c>
      <c r="BQ1065" s="8">
        <v>7.3</v>
      </c>
      <c r="BR1065" s="8">
        <v>15.7</v>
      </c>
      <c r="BS1065" s="8"/>
      <c r="BT1065" s="8">
        <v>4.7</v>
      </c>
      <c r="BU1065" s="8"/>
      <c r="BV1065" s="8"/>
      <c r="BW1065" s="8"/>
      <c r="BX1065" s="8"/>
      <c r="BY1065" s="9">
        <f t="shared" si="6"/>
        <v>0.20930232558139536</v>
      </c>
    </row>
    <row r="1066" spans="1:77" s="10" customFormat="1" ht="12.75">
      <c r="A1066" s="8" t="s">
        <v>331</v>
      </c>
      <c r="B1066" s="7" t="s">
        <v>315</v>
      </c>
      <c r="C1066" s="8">
        <v>0</v>
      </c>
      <c r="D1066" s="8">
        <v>72</v>
      </c>
      <c r="E1066" s="8"/>
      <c r="F1066" s="8">
        <v>0.71</v>
      </c>
      <c r="G1066" s="8">
        <v>78</v>
      </c>
      <c r="H1066" s="8">
        <v>0.037000000000000005</v>
      </c>
      <c r="I1066" s="8">
        <v>0.01</v>
      </c>
      <c r="J1066" s="8">
        <v>0.6990000000000001</v>
      </c>
      <c r="K1066" s="8">
        <v>0.021</v>
      </c>
      <c r="L1066" s="8"/>
      <c r="M1066" s="8">
        <v>0.001</v>
      </c>
      <c r="N1066" s="8"/>
      <c r="O1066" s="8">
        <v>90</v>
      </c>
      <c r="P1066" s="8"/>
      <c r="Q1066" s="8"/>
      <c r="R1066" s="8">
        <v>20.5</v>
      </c>
      <c r="S1066" s="8"/>
      <c r="T1066" s="8"/>
      <c r="U1066" s="8">
        <v>0</v>
      </c>
      <c r="V1066" s="8">
        <v>222</v>
      </c>
      <c r="W1066" s="8"/>
      <c r="X1066" s="8"/>
      <c r="Y1066" s="8">
        <v>7.3</v>
      </c>
      <c r="Z1066" s="8"/>
      <c r="AA1066" s="8"/>
      <c r="AB1066" s="8"/>
      <c r="AC1066" s="8"/>
      <c r="AD1066" s="8"/>
      <c r="AE1066" s="8">
        <v>987</v>
      </c>
      <c r="AF1066" s="8"/>
      <c r="AG1066" s="8"/>
      <c r="AH1066" s="8"/>
      <c r="AI1066" s="8">
        <v>0.18</v>
      </c>
      <c r="AJ1066" s="8">
        <v>0</v>
      </c>
      <c r="AK1066" s="8">
        <v>0.46</v>
      </c>
      <c r="AL1066" s="8">
        <v>0.005</v>
      </c>
      <c r="AM1066" s="8">
        <v>0.661</v>
      </c>
      <c r="AN1066" s="8"/>
      <c r="AO1066" s="8"/>
      <c r="AP1066" s="8">
        <v>19.1</v>
      </c>
      <c r="AQ1066" s="8"/>
      <c r="AR1066" s="8">
        <v>0.001</v>
      </c>
      <c r="AS1066" s="8">
        <v>0.023</v>
      </c>
      <c r="AT1066" s="8"/>
      <c r="AU1066" s="8"/>
      <c r="AV1066" s="8">
        <v>0.82</v>
      </c>
      <c r="AW1066" s="8">
        <v>3.5</v>
      </c>
      <c r="AX1066" s="8"/>
      <c r="AY1066" s="8">
        <v>0.112</v>
      </c>
      <c r="AZ1066" s="8">
        <v>7.61</v>
      </c>
      <c r="BA1066" s="8">
        <v>0.009000000000000001</v>
      </c>
      <c r="BB1066" s="8">
        <v>0.043000000000000003</v>
      </c>
      <c r="BC1066" s="8">
        <v>4.9</v>
      </c>
      <c r="BD1066" s="8"/>
      <c r="BE1066" s="8"/>
      <c r="BF1066" s="8"/>
      <c r="BG1066" s="8"/>
      <c r="BH1066" s="8"/>
      <c r="BI1066" s="8"/>
      <c r="BJ1066" s="8">
        <v>139</v>
      </c>
      <c r="BK1066" s="8"/>
      <c r="BL1066" s="8">
        <v>0.35400000000000004</v>
      </c>
      <c r="BM1066" s="8">
        <v>44.7</v>
      </c>
      <c r="BN1066" s="8">
        <v>14.3</v>
      </c>
      <c r="BO1066" s="8">
        <v>5.7</v>
      </c>
      <c r="BP1066" s="8">
        <v>9.7</v>
      </c>
      <c r="BQ1066" s="8">
        <v>4</v>
      </c>
      <c r="BR1066" s="8">
        <v>11.5</v>
      </c>
      <c r="BS1066" s="8"/>
      <c r="BT1066" s="8">
        <v>18.8</v>
      </c>
      <c r="BU1066" s="8"/>
      <c r="BV1066" s="8"/>
      <c r="BW1066" s="8"/>
      <c r="BX1066" s="8"/>
      <c r="BY1066" s="9">
        <f t="shared" si="6"/>
        <v>0.20135135135135138</v>
      </c>
    </row>
    <row r="1067" spans="1:77" s="10" customFormat="1" ht="12.75">
      <c r="A1067" s="8" t="s">
        <v>331</v>
      </c>
      <c r="B1067" s="7" t="s">
        <v>316</v>
      </c>
      <c r="C1067" s="8">
        <v>0</v>
      </c>
      <c r="D1067" s="8">
        <v>80</v>
      </c>
      <c r="E1067" s="8"/>
      <c r="F1067" s="8"/>
      <c r="G1067" s="8">
        <v>78</v>
      </c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>
        <v>10.7</v>
      </c>
      <c r="Z1067" s="8"/>
      <c r="AA1067" s="8"/>
      <c r="AB1067" s="8"/>
      <c r="AC1067" s="8"/>
      <c r="AD1067" s="8"/>
      <c r="AE1067" s="8">
        <v>1131</v>
      </c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>
        <v>7.71</v>
      </c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>
        <v>3.3</v>
      </c>
      <c r="BP1067" s="8">
        <v>10.3</v>
      </c>
      <c r="BQ1067" s="8">
        <v>7</v>
      </c>
      <c r="BR1067" s="8">
        <v>9.9</v>
      </c>
      <c r="BS1067" s="8"/>
      <c r="BT1067" s="8">
        <v>14.8</v>
      </c>
      <c r="BU1067" s="8"/>
      <c r="BV1067" s="8"/>
      <c r="BW1067" s="8"/>
      <c r="BX1067" s="8"/>
      <c r="BY1067" s="9"/>
    </row>
    <row r="1068" spans="1:77" s="10" customFormat="1" ht="12.75">
      <c r="A1068" s="8" t="s">
        <v>331</v>
      </c>
      <c r="B1068" s="7" t="s">
        <v>129</v>
      </c>
      <c r="C1068" s="8">
        <v>0</v>
      </c>
      <c r="D1068" s="8"/>
      <c r="E1068" s="8"/>
      <c r="F1068" s="8">
        <v>0.63</v>
      </c>
      <c r="G1068" s="8">
        <v>83</v>
      </c>
      <c r="H1068" s="8">
        <v>0.021</v>
      </c>
      <c r="I1068" s="8">
        <v>0.01</v>
      </c>
      <c r="J1068" s="8">
        <v>0.42700000000000005</v>
      </c>
      <c r="K1068" s="8">
        <v>0.01</v>
      </c>
      <c r="L1068" s="8"/>
      <c r="M1068" s="8">
        <v>0.001</v>
      </c>
      <c r="N1068" s="8"/>
      <c r="O1068" s="8">
        <v>101</v>
      </c>
      <c r="P1068" s="8"/>
      <c r="Q1068" s="8"/>
      <c r="R1068" s="8">
        <v>20.2</v>
      </c>
      <c r="S1068" s="8"/>
      <c r="T1068" s="8"/>
      <c r="U1068" s="8">
        <v>0</v>
      </c>
      <c r="V1068" s="8">
        <v>271</v>
      </c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>
        <v>0.17</v>
      </c>
      <c r="AJ1068" s="8">
        <v>0</v>
      </c>
      <c r="AK1068" s="8">
        <v>0.8</v>
      </c>
      <c r="AL1068" s="8">
        <v>0.005</v>
      </c>
      <c r="AM1068" s="8">
        <v>0.449</v>
      </c>
      <c r="AN1068" s="8"/>
      <c r="AO1068" s="8"/>
      <c r="AP1068" s="8">
        <v>23.8</v>
      </c>
      <c r="AQ1068" s="8"/>
      <c r="AR1068" s="8">
        <v>0.001</v>
      </c>
      <c r="AS1068" s="8">
        <v>0.015</v>
      </c>
      <c r="AT1068" s="8"/>
      <c r="AU1068" s="8"/>
      <c r="AV1068" s="8">
        <v>0.72</v>
      </c>
      <c r="AW1068" s="8">
        <v>4.2</v>
      </c>
      <c r="AX1068" s="8"/>
      <c r="AY1068" s="8">
        <v>0.08800000000000001</v>
      </c>
      <c r="AZ1068" s="8">
        <v>7.9</v>
      </c>
      <c r="BA1068" s="8">
        <v>0.007</v>
      </c>
      <c r="BB1068" s="8">
        <v>0.04</v>
      </c>
      <c r="BC1068" s="8">
        <v>10</v>
      </c>
      <c r="BD1068" s="8"/>
      <c r="BE1068" s="8"/>
      <c r="BF1068" s="8"/>
      <c r="BG1068" s="8"/>
      <c r="BH1068" s="8"/>
      <c r="BI1068" s="8"/>
      <c r="BJ1068" s="8">
        <v>169</v>
      </c>
      <c r="BK1068" s="8"/>
      <c r="BL1068" s="8">
        <v>0.35300000000000004</v>
      </c>
      <c r="BM1068" s="8">
        <v>47.7</v>
      </c>
      <c r="BN1068" s="8">
        <v>14.9</v>
      </c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9">
        <f t="shared" si="6"/>
        <v>0.17601476014760148</v>
      </c>
    </row>
    <row r="1069" spans="1:77" s="10" customFormat="1" ht="12.75">
      <c r="A1069" s="8" t="s">
        <v>331</v>
      </c>
      <c r="B1069" s="7" t="s">
        <v>131</v>
      </c>
      <c r="C1069" s="8">
        <v>0</v>
      </c>
      <c r="D1069" s="8"/>
      <c r="E1069" s="8"/>
      <c r="F1069" s="8">
        <v>0.74</v>
      </c>
      <c r="G1069" s="8">
        <v>95</v>
      </c>
      <c r="H1069" s="8">
        <v>0.012</v>
      </c>
      <c r="I1069" s="8">
        <v>0.01</v>
      </c>
      <c r="J1069" s="8">
        <v>0.184</v>
      </c>
      <c r="K1069" s="8">
        <v>0.014</v>
      </c>
      <c r="L1069" s="8"/>
      <c r="M1069" s="8">
        <v>0.0008</v>
      </c>
      <c r="N1069" s="8"/>
      <c r="O1069" s="8">
        <v>116</v>
      </c>
      <c r="P1069" s="8"/>
      <c r="Q1069" s="8"/>
      <c r="R1069" s="8">
        <v>24</v>
      </c>
      <c r="S1069" s="8">
        <v>24.3</v>
      </c>
      <c r="T1069" s="8"/>
      <c r="U1069" s="8">
        <v>0</v>
      </c>
      <c r="V1069" s="8">
        <v>308</v>
      </c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>
        <v>0.19</v>
      </c>
      <c r="AJ1069" s="8">
        <v>0</v>
      </c>
      <c r="AK1069" s="8">
        <v>-4</v>
      </c>
      <c r="AL1069" s="8">
        <v>0.005</v>
      </c>
      <c r="AM1069" s="8">
        <v>0.18</v>
      </c>
      <c r="AN1069" s="8"/>
      <c r="AO1069" s="8"/>
      <c r="AP1069" s="8">
        <v>25</v>
      </c>
      <c r="AQ1069" s="8">
        <v>25.4</v>
      </c>
      <c r="AR1069" s="8">
        <v>0.001</v>
      </c>
      <c r="AS1069" s="8">
        <v>0.009000000000000001</v>
      </c>
      <c r="AT1069" s="8"/>
      <c r="AU1069" s="8"/>
      <c r="AV1069" s="8">
        <v>0.77</v>
      </c>
      <c r="AW1069" s="8">
        <v>4.5</v>
      </c>
      <c r="AX1069" s="8"/>
      <c r="AY1069" s="8">
        <v>0.025</v>
      </c>
      <c r="AZ1069" s="8">
        <v>8.3</v>
      </c>
      <c r="BA1069" s="8">
        <v>0.005</v>
      </c>
      <c r="BB1069" s="8">
        <v>0.054</v>
      </c>
      <c r="BC1069" s="8">
        <v>7</v>
      </c>
      <c r="BD1069" s="8">
        <v>7.6</v>
      </c>
      <c r="BE1069" s="8"/>
      <c r="BF1069" s="8"/>
      <c r="BG1069" s="8"/>
      <c r="BH1069" s="8"/>
      <c r="BI1069" s="8"/>
      <c r="BJ1069" s="8">
        <v>167</v>
      </c>
      <c r="BK1069" s="8">
        <v>167</v>
      </c>
      <c r="BL1069" s="8">
        <v>0.369</v>
      </c>
      <c r="BM1069" s="8">
        <v>51.3</v>
      </c>
      <c r="BN1069" s="8">
        <v>16</v>
      </c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9">
        <f t="shared" si="6"/>
        <v>0.16655844155844154</v>
      </c>
    </row>
    <row r="1070" spans="1:77" s="10" customFormat="1" ht="12.75">
      <c r="A1070" s="8" t="s">
        <v>331</v>
      </c>
      <c r="B1070" s="7" t="s">
        <v>132</v>
      </c>
      <c r="C1070" s="8">
        <v>0</v>
      </c>
      <c r="D1070" s="8">
        <v>92</v>
      </c>
      <c r="E1070" s="8"/>
      <c r="F1070" s="8"/>
      <c r="G1070" s="8">
        <v>92</v>
      </c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>
        <v>20.26</v>
      </c>
      <c r="Z1070" s="8"/>
      <c r="AA1070" s="8"/>
      <c r="AB1070" s="8"/>
      <c r="AC1070" s="8"/>
      <c r="AD1070" s="8"/>
      <c r="AE1070" s="8">
        <v>1286</v>
      </c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>
        <v>8.14</v>
      </c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>
        <v>3.52</v>
      </c>
      <c r="BP1070" s="8">
        <v>9.45</v>
      </c>
      <c r="BQ1070" s="8">
        <v>5.93</v>
      </c>
      <c r="BR1070" s="8">
        <v>10.9</v>
      </c>
      <c r="BS1070" s="8"/>
      <c r="BT1070" s="8">
        <v>9.8</v>
      </c>
      <c r="BU1070" s="8"/>
      <c r="BV1070" s="8"/>
      <c r="BW1070" s="8"/>
      <c r="BX1070" s="8"/>
      <c r="BY1070" s="9"/>
    </row>
    <row r="1071" spans="1:77" s="10" customFormat="1" ht="12.75">
      <c r="A1071" s="8" t="s">
        <v>331</v>
      </c>
      <c r="B1071" s="7" t="s">
        <v>134</v>
      </c>
      <c r="C1071" s="8">
        <v>0</v>
      </c>
      <c r="D1071" s="8"/>
      <c r="E1071" s="8"/>
      <c r="F1071" s="8">
        <v>0.75</v>
      </c>
      <c r="G1071" s="8">
        <v>103</v>
      </c>
      <c r="H1071" s="8">
        <v>0.02</v>
      </c>
      <c r="I1071" s="8">
        <v>0.01</v>
      </c>
      <c r="J1071" s="8">
        <v>0.376</v>
      </c>
      <c r="K1071" s="8">
        <v>0.028</v>
      </c>
      <c r="L1071" s="8"/>
      <c r="M1071" s="8">
        <v>0.003</v>
      </c>
      <c r="N1071" s="8"/>
      <c r="O1071" s="8">
        <v>126</v>
      </c>
      <c r="P1071" s="8"/>
      <c r="Q1071" s="8"/>
      <c r="R1071" s="8">
        <v>30</v>
      </c>
      <c r="S1071" s="8">
        <v>30.3</v>
      </c>
      <c r="T1071" s="8"/>
      <c r="U1071" s="8">
        <v>0</v>
      </c>
      <c r="V1071" s="8">
        <v>367</v>
      </c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>
        <v>0.22</v>
      </c>
      <c r="AJ1071" s="8">
        <v>0</v>
      </c>
      <c r="AK1071" s="8">
        <v>2.41</v>
      </c>
      <c r="AL1071" s="8">
        <v>0.005</v>
      </c>
      <c r="AM1071" s="8">
        <v>0.35400000000000004</v>
      </c>
      <c r="AN1071" s="8"/>
      <c r="AO1071" s="8"/>
      <c r="AP1071" s="8">
        <v>35</v>
      </c>
      <c r="AQ1071" s="8">
        <v>35</v>
      </c>
      <c r="AR1071" s="8">
        <v>0.001</v>
      </c>
      <c r="AS1071" s="8">
        <v>0.018000000000000002</v>
      </c>
      <c r="AT1071" s="8"/>
      <c r="AU1071" s="8"/>
      <c r="AV1071" s="8">
        <v>0.79</v>
      </c>
      <c r="AW1071" s="8">
        <v>5.2</v>
      </c>
      <c r="AX1071" s="8"/>
      <c r="AY1071" s="8">
        <v>0.04</v>
      </c>
      <c r="AZ1071" s="8">
        <v>8</v>
      </c>
      <c r="BA1071" s="8">
        <v>0.008</v>
      </c>
      <c r="BB1071" s="8">
        <v>0.057</v>
      </c>
      <c r="BC1071" s="8">
        <v>10</v>
      </c>
      <c r="BD1071" s="8">
        <v>10.3</v>
      </c>
      <c r="BE1071" s="8"/>
      <c r="BF1071" s="8"/>
      <c r="BG1071" s="8"/>
      <c r="BH1071" s="8"/>
      <c r="BI1071" s="8"/>
      <c r="BJ1071" s="8">
        <v>224</v>
      </c>
      <c r="BK1071" s="8">
        <v>224</v>
      </c>
      <c r="BL1071" s="8">
        <v>0.398</v>
      </c>
      <c r="BM1071" s="8">
        <v>61.8</v>
      </c>
      <c r="BN1071" s="8">
        <v>20.3</v>
      </c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9">
        <f t="shared" si="6"/>
        <v>0.16839237057220707</v>
      </c>
    </row>
    <row r="1072" spans="1:77" s="10" customFormat="1" ht="12.75">
      <c r="A1072" s="8" t="s">
        <v>331</v>
      </c>
      <c r="B1072" s="7" t="s">
        <v>134</v>
      </c>
      <c r="C1072" s="8">
        <v>0</v>
      </c>
      <c r="D1072" s="8">
        <v>102</v>
      </c>
      <c r="E1072" s="8"/>
      <c r="F1072" s="8"/>
      <c r="G1072" s="8">
        <v>100</v>
      </c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>
        <v>25.72</v>
      </c>
      <c r="Z1072" s="8"/>
      <c r="AA1072" s="8"/>
      <c r="AB1072" s="8"/>
      <c r="AC1072" s="8"/>
      <c r="AD1072" s="8"/>
      <c r="AE1072" s="8">
        <v>1587</v>
      </c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>
        <v>8.14</v>
      </c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>
        <v>9.04</v>
      </c>
      <c r="BP1072" s="8">
        <v>17.26</v>
      </c>
      <c r="BQ1072" s="8">
        <v>8.22</v>
      </c>
      <c r="BR1072" s="8">
        <v>15.2</v>
      </c>
      <c r="BS1072" s="8"/>
      <c r="BT1072" s="8">
        <v>5.5</v>
      </c>
      <c r="BU1072" s="8"/>
      <c r="BV1072" s="8"/>
      <c r="BW1072" s="8"/>
      <c r="BX1072" s="8"/>
      <c r="BY1072" s="9"/>
    </row>
    <row r="1073" spans="1:77" s="10" customFormat="1" ht="12.75">
      <c r="A1073" s="8" t="s">
        <v>331</v>
      </c>
      <c r="B1073" s="7" t="s">
        <v>136</v>
      </c>
      <c r="C1073" s="8">
        <v>0</v>
      </c>
      <c r="D1073" s="8">
        <v>98</v>
      </c>
      <c r="E1073" s="8"/>
      <c r="F1073" s="8"/>
      <c r="G1073" s="8">
        <v>100</v>
      </c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>
        <v>18.35</v>
      </c>
      <c r="X1073" s="8"/>
      <c r="Y1073" s="8"/>
      <c r="Z1073" s="8"/>
      <c r="AA1073" s="8"/>
      <c r="AB1073" s="8"/>
      <c r="AC1073" s="8"/>
      <c r="AD1073" s="8"/>
      <c r="AE1073" s="8">
        <v>1417</v>
      </c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>
        <v>9.9</v>
      </c>
      <c r="AY1073" s="8"/>
      <c r="AZ1073" s="8">
        <v>8.12</v>
      </c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>
        <v>10.6</v>
      </c>
      <c r="BP1073" s="8">
        <v>20.5</v>
      </c>
      <c r="BQ1073" s="8"/>
      <c r="BR1073" s="8">
        <v>14.9</v>
      </c>
      <c r="BS1073" s="8"/>
      <c r="BT1073" s="8">
        <v>14</v>
      </c>
      <c r="BU1073" s="8"/>
      <c r="BV1073" s="8"/>
      <c r="BW1073" s="8"/>
      <c r="BX1073" s="8"/>
      <c r="BY1073" s="9"/>
    </row>
    <row r="1074" spans="1:77" s="10" customFormat="1" ht="12.75">
      <c r="A1074" s="8" t="s">
        <v>331</v>
      </c>
      <c r="B1074" s="7" t="s">
        <v>137</v>
      </c>
      <c r="C1074" s="8">
        <v>0</v>
      </c>
      <c r="D1074" s="8"/>
      <c r="E1074" s="8"/>
      <c r="F1074" s="8">
        <v>0.73</v>
      </c>
      <c r="G1074" s="8">
        <v>101</v>
      </c>
      <c r="H1074" s="8">
        <v>0.023</v>
      </c>
      <c r="I1074" s="8">
        <v>0.01</v>
      </c>
      <c r="J1074" s="8">
        <v>0.338</v>
      </c>
      <c r="K1074" s="8">
        <v>0.028</v>
      </c>
      <c r="L1074" s="8"/>
      <c r="M1074" s="8">
        <v>0.003</v>
      </c>
      <c r="N1074" s="8"/>
      <c r="O1074" s="8">
        <v>123</v>
      </c>
      <c r="P1074" s="8"/>
      <c r="Q1074" s="8"/>
      <c r="R1074" s="8">
        <v>25</v>
      </c>
      <c r="S1074" s="8">
        <v>25.3</v>
      </c>
      <c r="T1074" s="8"/>
      <c r="U1074" s="8">
        <v>0</v>
      </c>
      <c r="V1074" s="8">
        <v>320</v>
      </c>
      <c r="W1074" s="8"/>
      <c r="X1074" s="8"/>
      <c r="Y1074" s="8"/>
      <c r="Z1074" s="8"/>
      <c r="AA1074" s="8"/>
      <c r="AB1074" s="8"/>
      <c r="AC1074" s="8"/>
      <c r="AD1074" s="8"/>
      <c r="AE1074" s="8">
        <v>1320</v>
      </c>
      <c r="AF1074" s="8"/>
      <c r="AG1074" s="8"/>
      <c r="AH1074" s="8"/>
      <c r="AI1074" s="8">
        <v>0.21</v>
      </c>
      <c r="AJ1074" s="8">
        <v>0</v>
      </c>
      <c r="AK1074" s="8">
        <v>-2</v>
      </c>
      <c r="AL1074" s="8">
        <v>0.005</v>
      </c>
      <c r="AM1074" s="8">
        <v>0.319</v>
      </c>
      <c r="AN1074" s="8"/>
      <c r="AO1074" s="8"/>
      <c r="AP1074" s="8">
        <v>27</v>
      </c>
      <c r="AQ1074" s="8">
        <v>27.2</v>
      </c>
      <c r="AR1074" s="8">
        <v>0.001</v>
      </c>
      <c r="AS1074" s="8">
        <v>0.027</v>
      </c>
      <c r="AT1074" s="8"/>
      <c r="AU1074" s="8"/>
      <c r="AV1074" s="8">
        <v>0.76</v>
      </c>
      <c r="AW1074" s="8">
        <v>4.7</v>
      </c>
      <c r="AX1074" s="8"/>
      <c r="AY1074" s="8">
        <v>0.032</v>
      </c>
      <c r="AZ1074" s="8">
        <v>8.2</v>
      </c>
      <c r="BA1074" s="8">
        <v>0.013000000000000001</v>
      </c>
      <c r="BB1074" s="8">
        <v>0.07100000000000001</v>
      </c>
      <c r="BC1074" s="8">
        <v>6</v>
      </c>
      <c r="BD1074" s="8">
        <v>6.8</v>
      </c>
      <c r="BE1074" s="8"/>
      <c r="BF1074" s="8"/>
      <c r="BG1074" s="8"/>
      <c r="BH1074" s="8"/>
      <c r="BI1074" s="8"/>
      <c r="BJ1074" s="8">
        <v>182</v>
      </c>
      <c r="BK1074" s="8">
        <v>182</v>
      </c>
      <c r="BL1074" s="8">
        <v>0.367</v>
      </c>
      <c r="BM1074" s="8">
        <v>56.7</v>
      </c>
      <c r="BN1074" s="8">
        <v>17.8</v>
      </c>
      <c r="BO1074" s="8"/>
      <c r="BP1074" s="8"/>
      <c r="BQ1074" s="8"/>
      <c r="BR1074" s="8"/>
      <c r="BS1074" s="8">
        <v>730</v>
      </c>
      <c r="BT1074" s="8"/>
      <c r="BU1074" s="8"/>
      <c r="BV1074" s="8"/>
      <c r="BW1074" s="8"/>
      <c r="BX1074" s="8"/>
      <c r="BY1074" s="9">
        <f t="shared" si="6"/>
        <v>0.1771875</v>
      </c>
    </row>
    <row r="1075" spans="1:77" s="10" customFormat="1" ht="12.75">
      <c r="A1075" s="8" t="s">
        <v>331</v>
      </c>
      <c r="B1075" s="7" t="s">
        <v>139</v>
      </c>
      <c r="C1075" s="8">
        <v>0</v>
      </c>
      <c r="D1075" s="8">
        <v>84</v>
      </c>
      <c r="E1075" s="8"/>
      <c r="F1075" s="8">
        <v>0.67</v>
      </c>
      <c r="G1075" s="8">
        <v>94</v>
      </c>
      <c r="H1075" s="8">
        <v>0.025</v>
      </c>
      <c r="I1075" s="8">
        <v>0.01</v>
      </c>
      <c r="J1075" s="8">
        <v>0.543</v>
      </c>
      <c r="K1075" s="8">
        <v>0.017</v>
      </c>
      <c r="L1075" s="8"/>
      <c r="M1075" s="8">
        <v>0.003</v>
      </c>
      <c r="N1075" s="8"/>
      <c r="O1075" s="8">
        <v>114</v>
      </c>
      <c r="P1075" s="8"/>
      <c r="Q1075" s="8"/>
      <c r="R1075" s="8">
        <v>24</v>
      </c>
      <c r="S1075" s="8">
        <v>24.6</v>
      </c>
      <c r="T1075" s="8"/>
      <c r="U1075" s="8">
        <v>0</v>
      </c>
      <c r="V1075" s="8">
        <v>231</v>
      </c>
      <c r="W1075" s="8"/>
      <c r="X1075" s="8"/>
      <c r="Y1075" s="8">
        <v>21.28</v>
      </c>
      <c r="Z1075" s="8"/>
      <c r="AA1075" s="8"/>
      <c r="AB1075" s="8"/>
      <c r="AC1075" s="8"/>
      <c r="AD1075" s="8"/>
      <c r="AE1075" s="8">
        <v>1027</v>
      </c>
      <c r="AF1075" s="8"/>
      <c r="AG1075" s="8"/>
      <c r="AH1075" s="8"/>
      <c r="AI1075" s="8">
        <v>0.18</v>
      </c>
      <c r="AJ1075" s="8">
        <v>0</v>
      </c>
      <c r="AK1075" s="8">
        <v>1.43</v>
      </c>
      <c r="AL1075" s="8">
        <v>0.005</v>
      </c>
      <c r="AM1075" s="8">
        <v>0.585</v>
      </c>
      <c r="AN1075" s="8"/>
      <c r="AO1075" s="8"/>
      <c r="AP1075" s="8">
        <v>23</v>
      </c>
      <c r="AQ1075" s="8">
        <v>23</v>
      </c>
      <c r="AR1075" s="8">
        <v>0.001</v>
      </c>
      <c r="AS1075" s="8">
        <v>0.028</v>
      </c>
      <c r="AT1075" s="8"/>
      <c r="AU1075" s="8"/>
      <c r="AV1075" s="8">
        <v>0.69</v>
      </c>
      <c r="AW1075" s="8">
        <v>4.5</v>
      </c>
      <c r="AX1075" s="8"/>
      <c r="AY1075" s="8">
        <v>0.024</v>
      </c>
      <c r="AZ1075" s="8">
        <v>8.38</v>
      </c>
      <c r="BA1075" s="8">
        <v>0.005</v>
      </c>
      <c r="BB1075" s="8">
        <v>0.059000000000000004</v>
      </c>
      <c r="BC1075" s="8">
        <v>5</v>
      </c>
      <c r="BD1075" s="8">
        <v>5.9</v>
      </c>
      <c r="BE1075" s="8"/>
      <c r="BF1075" s="8"/>
      <c r="BG1075" s="8"/>
      <c r="BH1075" s="8"/>
      <c r="BI1075" s="8"/>
      <c r="BJ1075" s="8">
        <v>145</v>
      </c>
      <c r="BK1075" s="8">
        <v>145</v>
      </c>
      <c r="BL1075" s="8">
        <v>0.316</v>
      </c>
      <c r="BM1075" s="8">
        <v>43.8</v>
      </c>
      <c r="BN1075" s="8">
        <v>13.4</v>
      </c>
      <c r="BO1075" s="8">
        <v>8.99</v>
      </c>
      <c r="BP1075" s="8">
        <v>15.56</v>
      </c>
      <c r="BQ1075" s="8">
        <v>6.57</v>
      </c>
      <c r="BR1075" s="8">
        <v>19.16</v>
      </c>
      <c r="BS1075" s="8">
        <v>550</v>
      </c>
      <c r="BT1075" s="8">
        <v>20.7</v>
      </c>
      <c r="BU1075" s="8"/>
      <c r="BV1075" s="8"/>
      <c r="BW1075" s="8"/>
      <c r="BX1075" s="8"/>
      <c r="BY1075" s="9">
        <f t="shared" si="6"/>
        <v>0.1896103896103896</v>
      </c>
    </row>
    <row r="1076" spans="1:77" s="10" customFormat="1" ht="12.75">
      <c r="A1076" s="8" t="s">
        <v>331</v>
      </c>
      <c r="B1076" s="7" t="s">
        <v>140</v>
      </c>
      <c r="C1076" s="8">
        <v>0</v>
      </c>
      <c r="D1076" s="8">
        <v>82</v>
      </c>
      <c r="E1076" s="8"/>
      <c r="F1076" s="8">
        <v>0.76</v>
      </c>
      <c r="G1076" s="8">
        <v>89</v>
      </c>
      <c r="H1076" s="8">
        <v>0.023</v>
      </c>
      <c r="I1076" s="8">
        <v>0.01</v>
      </c>
      <c r="J1076" s="8">
        <v>0.993</v>
      </c>
      <c r="K1076" s="8">
        <v>0.025</v>
      </c>
      <c r="L1076" s="8"/>
      <c r="M1076" s="8">
        <v>0.003</v>
      </c>
      <c r="N1076" s="8"/>
      <c r="O1076" s="8">
        <v>109</v>
      </c>
      <c r="P1076" s="8"/>
      <c r="Q1076" s="8"/>
      <c r="R1076" s="8"/>
      <c r="S1076" s="8">
        <v>19.4</v>
      </c>
      <c r="T1076" s="8"/>
      <c r="U1076" s="8">
        <v>0</v>
      </c>
      <c r="V1076" s="8">
        <v>189</v>
      </c>
      <c r="W1076" s="8"/>
      <c r="X1076" s="8"/>
      <c r="Y1076" s="8"/>
      <c r="Z1076" s="8"/>
      <c r="AA1076" s="8"/>
      <c r="AB1076" s="8"/>
      <c r="AC1076" s="8"/>
      <c r="AD1076" s="8"/>
      <c r="AE1076" s="8">
        <v>895</v>
      </c>
      <c r="AF1076" s="8"/>
      <c r="AG1076" s="8"/>
      <c r="AH1076" s="8"/>
      <c r="AI1076" s="8">
        <v>0.18</v>
      </c>
      <c r="AJ1076" s="8">
        <v>0</v>
      </c>
      <c r="AK1076" s="8">
        <v>-2.4</v>
      </c>
      <c r="AL1076" s="8">
        <v>0.005</v>
      </c>
      <c r="AM1076" s="8">
        <v>0.916</v>
      </c>
      <c r="AN1076" s="8"/>
      <c r="AO1076" s="8"/>
      <c r="AP1076" s="8"/>
      <c r="AQ1076" s="8">
        <v>16.9</v>
      </c>
      <c r="AR1076" s="8">
        <v>0.001</v>
      </c>
      <c r="AS1076" s="8">
        <v>0.032</v>
      </c>
      <c r="AT1076" s="8"/>
      <c r="AU1076" s="8"/>
      <c r="AV1076" s="8">
        <v>0.83</v>
      </c>
      <c r="AW1076" s="8">
        <v>4.5</v>
      </c>
      <c r="AX1076" s="8"/>
      <c r="AY1076" s="8">
        <v>0.065</v>
      </c>
      <c r="AZ1076" s="8">
        <v>7.97</v>
      </c>
      <c r="BA1076" s="8">
        <v>0.011000000000000001</v>
      </c>
      <c r="BB1076" s="8">
        <v>0.059000000000000004</v>
      </c>
      <c r="BC1076" s="8"/>
      <c r="BD1076" s="8">
        <v>5.8</v>
      </c>
      <c r="BE1076" s="8"/>
      <c r="BF1076" s="8"/>
      <c r="BG1076" s="8"/>
      <c r="BH1076" s="8"/>
      <c r="BI1076" s="8"/>
      <c r="BJ1076" s="8"/>
      <c r="BK1076" s="8">
        <v>118</v>
      </c>
      <c r="BL1076" s="8">
        <v>0.304</v>
      </c>
      <c r="BM1076" s="8">
        <v>42.3</v>
      </c>
      <c r="BN1076" s="8">
        <v>13.2</v>
      </c>
      <c r="BO1076" s="8"/>
      <c r="BP1076" s="8"/>
      <c r="BQ1076" s="8"/>
      <c r="BR1076" s="8">
        <v>23.16</v>
      </c>
      <c r="BS1076" s="8"/>
      <c r="BT1076" s="8">
        <v>24.8</v>
      </c>
      <c r="BU1076" s="8"/>
      <c r="BV1076" s="8"/>
      <c r="BW1076" s="8"/>
      <c r="BX1076" s="8"/>
      <c r="BY1076" s="9">
        <f t="shared" si="6"/>
        <v>0.2238095238095238</v>
      </c>
    </row>
    <row r="1077" spans="1:77" s="10" customFormat="1" ht="12.75">
      <c r="A1077" s="6" t="s">
        <v>265</v>
      </c>
      <c r="B1077" s="7" t="s">
        <v>178</v>
      </c>
      <c r="C1077" s="8">
        <v>0</v>
      </c>
      <c r="D1077" s="8"/>
      <c r="E1077" s="8"/>
      <c r="F1077" s="8">
        <v>1.65</v>
      </c>
      <c r="G1077" s="8">
        <v>183</v>
      </c>
      <c r="H1077" s="8"/>
      <c r="I1077" s="8">
        <v>0.01</v>
      </c>
      <c r="J1077" s="8">
        <v>0.616</v>
      </c>
      <c r="K1077" s="8">
        <v>0.007</v>
      </c>
      <c r="L1077" s="8"/>
      <c r="M1077" s="8"/>
      <c r="N1077" s="8"/>
      <c r="O1077" s="8">
        <v>212</v>
      </c>
      <c r="P1077" s="8"/>
      <c r="Q1077" s="8"/>
      <c r="R1077" s="8">
        <v>120</v>
      </c>
      <c r="S1077" s="8"/>
      <c r="T1077" s="8"/>
      <c r="U1077" s="8">
        <v>6</v>
      </c>
      <c r="V1077" s="8">
        <v>3660</v>
      </c>
      <c r="W1077" s="8"/>
      <c r="X1077" s="8"/>
      <c r="Y1077" s="8">
        <v>31</v>
      </c>
      <c r="Z1077" s="8"/>
      <c r="AA1077" s="8"/>
      <c r="AB1077" s="8"/>
      <c r="AC1077" s="8"/>
      <c r="AD1077" s="8"/>
      <c r="AE1077" s="8">
        <v>9240</v>
      </c>
      <c r="AF1077" s="8"/>
      <c r="AG1077" s="8"/>
      <c r="AH1077" s="8"/>
      <c r="AI1077" s="8"/>
      <c r="AJ1077" s="8">
        <v>0</v>
      </c>
      <c r="AK1077" s="8"/>
      <c r="AL1077" s="8">
        <v>0.005</v>
      </c>
      <c r="AM1077" s="8">
        <v>0.152</v>
      </c>
      <c r="AN1077" s="8"/>
      <c r="AO1077" s="8"/>
      <c r="AP1077" s="8">
        <v>260</v>
      </c>
      <c r="AQ1077" s="8"/>
      <c r="AR1077" s="8">
        <v>0.001</v>
      </c>
      <c r="AS1077" s="8">
        <v>0.014</v>
      </c>
      <c r="AT1077" s="8"/>
      <c r="AU1077" s="8"/>
      <c r="AV1077" s="8">
        <v>1.65</v>
      </c>
      <c r="AW1077" s="8">
        <v>11.7</v>
      </c>
      <c r="AX1077" s="8">
        <v>15.9</v>
      </c>
      <c r="AY1077" s="8">
        <v>0.005</v>
      </c>
      <c r="AZ1077" s="8">
        <v>8.3</v>
      </c>
      <c r="BA1077" s="8">
        <v>0.005</v>
      </c>
      <c r="BB1077" s="8">
        <v>0.08600000000000001</v>
      </c>
      <c r="BC1077" s="8">
        <v>74.2</v>
      </c>
      <c r="BD1077" s="8"/>
      <c r="BE1077" s="8"/>
      <c r="BF1077" s="8"/>
      <c r="BG1077" s="8"/>
      <c r="BH1077" s="8"/>
      <c r="BI1077" s="8"/>
      <c r="BJ1077" s="8">
        <v>2030</v>
      </c>
      <c r="BK1077" s="8"/>
      <c r="BL1077" s="8">
        <v>1.99</v>
      </c>
      <c r="BM1077" s="8">
        <v>579</v>
      </c>
      <c r="BN1077" s="8">
        <v>154</v>
      </c>
      <c r="BO1077" s="8">
        <v>13.9</v>
      </c>
      <c r="BP1077" s="8">
        <v>27.9</v>
      </c>
      <c r="BQ1077" s="8">
        <v>14.1</v>
      </c>
      <c r="BR1077" s="8">
        <v>13.1</v>
      </c>
      <c r="BS1077" s="8"/>
      <c r="BT1077" s="8">
        <v>8.7</v>
      </c>
      <c r="BU1077" s="8"/>
      <c r="BV1077" s="8"/>
      <c r="BW1077" s="8"/>
      <c r="BX1077" s="8"/>
      <c r="BY1077" s="9">
        <f t="shared" si="6"/>
        <v>0.1581967213114754</v>
      </c>
    </row>
    <row r="1078" spans="1:77" s="10" customFormat="1" ht="12.75">
      <c r="A1078" s="8" t="s">
        <v>332</v>
      </c>
      <c r="B1078" s="7" t="s">
        <v>93</v>
      </c>
      <c r="C1078" s="8">
        <v>0</v>
      </c>
      <c r="D1078" s="8">
        <v>102</v>
      </c>
      <c r="E1078" s="8"/>
      <c r="F1078" s="8"/>
      <c r="G1078" s="8">
        <v>110</v>
      </c>
      <c r="H1078" s="8"/>
      <c r="I1078" s="8"/>
      <c r="J1078" s="8"/>
      <c r="K1078" s="8"/>
      <c r="L1078" s="8"/>
      <c r="M1078" s="8"/>
      <c r="N1078" s="8"/>
      <c r="O1078" s="8">
        <v>134</v>
      </c>
      <c r="P1078" s="8"/>
      <c r="Q1078" s="8"/>
      <c r="R1078" s="8"/>
      <c r="S1078" s="8"/>
      <c r="T1078" s="8"/>
      <c r="U1078" s="8">
        <v>0</v>
      </c>
      <c r="V1078" s="8"/>
      <c r="W1078" s="8"/>
      <c r="X1078" s="8"/>
      <c r="Y1078" s="8"/>
      <c r="Z1078" s="8"/>
      <c r="AA1078" s="8"/>
      <c r="AB1078" s="8"/>
      <c r="AC1078" s="8"/>
      <c r="AD1078" s="8"/>
      <c r="AE1078" s="8">
        <v>7190</v>
      </c>
      <c r="AF1078" s="8"/>
      <c r="AG1078" s="8"/>
      <c r="AH1078" s="8"/>
      <c r="AI1078" s="8"/>
      <c r="AJ1078" s="8">
        <v>0</v>
      </c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>
        <v>8.45</v>
      </c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>
        <v>13</v>
      </c>
      <c r="BS1078" s="8"/>
      <c r="BT1078" s="8"/>
      <c r="BU1078" s="8"/>
      <c r="BV1078" s="8"/>
      <c r="BW1078" s="8"/>
      <c r="BX1078" s="8"/>
      <c r="BY1078" s="9"/>
    </row>
    <row r="1079" spans="1:77" s="10" customFormat="1" ht="12.75">
      <c r="A1079" s="8" t="s">
        <v>332</v>
      </c>
      <c r="B1079" s="7" t="s">
        <v>94</v>
      </c>
      <c r="C1079" s="8">
        <v>0</v>
      </c>
      <c r="D1079" s="8"/>
      <c r="E1079" s="8"/>
      <c r="F1079" s="8">
        <v>1.53</v>
      </c>
      <c r="G1079" s="8">
        <v>135</v>
      </c>
      <c r="H1079" s="8"/>
      <c r="I1079" s="8">
        <v>0.01</v>
      </c>
      <c r="J1079" s="8">
        <v>1.74</v>
      </c>
      <c r="K1079" s="8">
        <v>0.034</v>
      </c>
      <c r="L1079" s="8">
        <v>0.001</v>
      </c>
      <c r="M1079" s="8"/>
      <c r="N1079" s="8"/>
      <c r="O1079" s="8">
        <v>165</v>
      </c>
      <c r="P1079" s="8"/>
      <c r="Q1079" s="8"/>
      <c r="R1079" s="8">
        <v>96.4</v>
      </c>
      <c r="S1079" s="8"/>
      <c r="T1079" s="8"/>
      <c r="U1079" s="8">
        <v>0</v>
      </c>
      <c r="V1079" s="8">
        <v>2900</v>
      </c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>
        <v>0</v>
      </c>
      <c r="AK1079" s="8"/>
      <c r="AL1079" s="8">
        <v>0.006</v>
      </c>
      <c r="AM1079" s="8">
        <v>2.48</v>
      </c>
      <c r="AN1079" s="8"/>
      <c r="AO1079" s="8"/>
      <c r="AP1079" s="8">
        <v>213</v>
      </c>
      <c r="AQ1079" s="8"/>
      <c r="AR1079" s="8">
        <v>0.001</v>
      </c>
      <c r="AS1079" s="8">
        <v>0.044000000000000004</v>
      </c>
      <c r="AT1079" s="8"/>
      <c r="AU1079" s="8"/>
      <c r="AV1079" s="8">
        <v>1.58</v>
      </c>
      <c r="AW1079" s="8">
        <v>11.8</v>
      </c>
      <c r="AX1079" s="8">
        <v>19.4</v>
      </c>
      <c r="AY1079" s="8">
        <v>0.054</v>
      </c>
      <c r="AZ1079" s="8">
        <v>8</v>
      </c>
      <c r="BA1079" s="8">
        <v>0.005</v>
      </c>
      <c r="BB1079" s="8">
        <v>0.108</v>
      </c>
      <c r="BC1079" s="8">
        <v>60.1</v>
      </c>
      <c r="BD1079" s="8"/>
      <c r="BE1079" s="8"/>
      <c r="BF1079" s="8"/>
      <c r="BG1079" s="8"/>
      <c r="BH1079" s="8"/>
      <c r="BI1079" s="8"/>
      <c r="BJ1079" s="8">
        <v>1620</v>
      </c>
      <c r="BK1079" s="8"/>
      <c r="BL1079" s="8">
        <v>1.41</v>
      </c>
      <c r="BM1079" s="8">
        <v>459</v>
      </c>
      <c r="BN1079" s="8">
        <v>148</v>
      </c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9">
        <f t="shared" si="6"/>
        <v>0.15827586206896552</v>
      </c>
    </row>
    <row r="1080" spans="1:77" s="10" customFormat="1" ht="12.75">
      <c r="A1080" s="8" t="s">
        <v>332</v>
      </c>
      <c r="B1080" s="7" t="s">
        <v>94</v>
      </c>
      <c r="C1080" s="8">
        <v>0</v>
      </c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>
        <v>44.7</v>
      </c>
      <c r="Z1080" s="8"/>
      <c r="AA1080" s="8"/>
      <c r="AB1080" s="8"/>
      <c r="AC1080" s="8"/>
      <c r="AD1080" s="8"/>
      <c r="AE1080" s="8">
        <v>6696.8</v>
      </c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>
        <v>8.93</v>
      </c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>
        <v>75.2</v>
      </c>
      <c r="BP1080" s="8">
        <v>105.7</v>
      </c>
      <c r="BQ1080" s="8">
        <v>30.5</v>
      </c>
      <c r="BR1080" s="8">
        <v>12.7</v>
      </c>
      <c r="BS1080" s="8"/>
      <c r="BT1080" s="8">
        <v>61</v>
      </c>
      <c r="BU1080" s="8"/>
      <c r="BV1080" s="8"/>
      <c r="BW1080" s="8"/>
      <c r="BX1080" s="8"/>
      <c r="BY1080" s="9"/>
    </row>
    <row r="1081" spans="1:77" s="10" customFormat="1" ht="12.75">
      <c r="A1081" s="8" t="s">
        <v>332</v>
      </c>
      <c r="B1081" s="7" t="s">
        <v>272</v>
      </c>
      <c r="C1081" s="8">
        <v>0</v>
      </c>
      <c r="D1081" s="8">
        <v>172</v>
      </c>
      <c r="E1081" s="8"/>
      <c r="F1081" s="8"/>
      <c r="G1081" s="8">
        <v>178</v>
      </c>
      <c r="H1081" s="8"/>
      <c r="I1081" s="8"/>
      <c r="J1081" s="8"/>
      <c r="K1081" s="8"/>
      <c r="L1081" s="8"/>
      <c r="M1081" s="8"/>
      <c r="N1081" s="8"/>
      <c r="O1081" s="8">
        <v>207</v>
      </c>
      <c r="P1081" s="8"/>
      <c r="Q1081" s="8"/>
      <c r="R1081" s="8"/>
      <c r="S1081" s="8"/>
      <c r="T1081" s="8"/>
      <c r="U1081" s="8">
        <v>5</v>
      </c>
      <c r="V1081" s="8"/>
      <c r="W1081" s="8"/>
      <c r="X1081" s="8"/>
      <c r="Y1081" s="8"/>
      <c r="Z1081" s="8"/>
      <c r="AA1081" s="8"/>
      <c r="AB1081" s="8"/>
      <c r="AC1081" s="8"/>
      <c r="AD1081" s="8"/>
      <c r="AE1081" s="8">
        <v>6090</v>
      </c>
      <c r="AF1081" s="8"/>
      <c r="AG1081" s="8"/>
      <c r="AH1081" s="8"/>
      <c r="AI1081" s="8"/>
      <c r="AJ1081" s="8">
        <v>0</v>
      </c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>
        <v>8.58</v>
      </c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>
        <v>12.5</v>
      </c>
      <c r="BS1081" s="8"/>
      <c r="BT1081" s="8"/>
      <c r="BU1081" s="8"/>
      <c r="BV1081" s="8"/>
      <c r="BW1081" s="8"/>
      <c r="BX1081" s="8"/>
      <c r="BY1081" s="9"/>
    </row>
    <row r="1082" spans="1:77" s="10" customFormat="1" ht="12.75">
      <c r="A1082" s="8" t="s">
        <v>332</v>
      </c>
      <c r="B1082" s="7" t="s">
        <v>286</v>
      </c>
      <c r="C1082" s="8">
        <v>0</v>
      </c>
      <c r="D1082" s="8"/>
      <c r="E1082" s="8"/>
      <c r="F1082" s="8">
        <v>1.91</v>
      </c>
      <c r="G1082" s="8">
        <v>174</v>
      </c>
      <c r="H1082" s="8"/>
      <c r="I1082" s="8">
        <v>0.01</v>
      </c>
      <c r="J1082" s="8">
        <v>0.94</v>
      </c>
      <c r="K1082" s="8">
        <v>0.005</v>
      </c>
      <c r="L1082" s="8">
        <v>0.001</v>
      </c>
      <c r="M1082" s="8"/>
      <c r="N1082" s="8"/>
      <c r="O1082" s="8">
        <v>201</v>
      </c>
      <c r="P1082" s="8"/>
      <c r="Q1082" s="8"/>
      <c r="R1082" s="8">
        <v>82.9</v>
      </c>
      <c r="S1082" s="8"/>
      <c r="T1082" s="8"/>
      <c r="U1082" s="8">
        <v>5</v>
      </c>
      <c r="V1082" s="8">
        <v>2130</v>
      </c>
      <c r="W1082" s="8"/>
      <c r="X1082" s="8"/>
      <c r="Y1082" s="8">
        <v>29.7</v>
      </c>
      <c r="Z1082" s="8"/>
      <c r="AA1082" s="8"/>
      <c r="AB1082" s="8"/>
      <c r="AC1082" s="8"/>
      <c r="AD1082" s="8"/>
      <c r="AE1082" s="8">
        <v>4250</v>
      </c>
      <c r="AF1082" s="8"/>
      <c r="AG1082" s="8"/>
      <c r="AH1082" s="8"/>
      <c r="AI1082" s="8"/>
      <c r="AJ1082" s="8">
        <v>0</v>
      </c>
      <c r="AK1082" s="8"/>
      <c r="AL1082" s="8">
        <v>0.005</v>
      </c>
      <c r="AM1082" s="8">
        <v>1.09</v>
      </c>
      <c r="AN1082" s="8"/>
      <c r="AO1082" s="8"/>
      <c r="AP1082" s="8">
        <v>163</v>
      </c>
      <c r="AQ1082" s="8"/>
      <c r="AR1082" s="8">
        <v>0.001</v>
      </c>
      <c r="AS1082" s="8">
        <v>0.029</v>
      </c>
      <c r="AT1082" s="8"/>
      <c r="AU1082" s="8"/>
      <c r="AV1082" s="8">
        <v>1.91</v>
      </c>
      <c r="AW1082" s="8">
        <v>11</v>
      </c>
      <c r="AX1082" s="8">
        <v>19.2</v>
      </c>
      <c r="AY1082" s="8">
        <v>0.005</v>
      </c>
      <c r="AZ1082" s="8">
        <v>8.53</v>
      </c>
      <c r="BA1082" s="8">
        <v>0.005</v>
      </c>
      <c r="BB1082" s="8">
        <v>0.127</v>
      </c>
      <c r="BC1082" s="8">
        <v>45.7</v>
      </c>
      <c r="BD1082" s="8"/>
      <c r="BE1082" s="8"/>
      <c r="BF1082" s="8"/>
      <c r="BG1082" s="8"/>
      <c r="BH1082" s="8"/>
      <c r="BI1082" s="8"/>
      <c r="BJ1082" s="8">
        <v>1250</v>
      </c>
      <c r="BK1082" s="8"/>
      <c r="BL1082" s="8">
        <v>1.25</v>
      </c>
      <c r="BM1082" s="8">
        <v>336</v>
      </c>
      <c r="BN1082" s="8">
        <v>105</v>
      </c>
      <c r="BO1082" s="8">
        <v>33.2</v>
      </c>
      <c r="BP1082" s="8">
        <v>55.9</v>
      </c>
      <c r="BQ1082" s="8">
        <v>22.7</v>
      </c>
      <c r="BR1082" s="8">
        <v>16.82</v>
      </c>
      <c r="BS1082" s="8"/>
      <c r="BT1082" s="8"/>
      <c r="BU1082" s="8"/>
      <c r="BV1082" s="8"/>
      <c r="BW1082" s="8"/>
      <c r="BX1082" s="8"/>
      <c r="BY1082" s="9">
        <f t="shared" si="6"/>
        <v>0.15774647887323945</v>
      </c>
    </row>
    <row r="1083" spans="1:77" s="10" customFormat="1" ht="12.75">
      <c r="A1083" s="8" t="s">
        <v>332</v>
      </c>
      <c r="B1083" s="7" t="s">
        <v>273</v>
      </c>
      <c r="C1083" s="8">
        <v>0</v>
      </c>
      <c r="D1083" s="8">
        <v>182</v>
      </c>
      <c r="E1083" s="8"/>
      <c r="F1083" s="8"/>
      <c r="G1083" s="8">
        <v>184</v>
      </c>
      <c r="H1083" s="8"/>
      <c r="I1083" s="8"/>
      <c r="J1083" s="8"/>
      <c r="K1083" s="8"/>
      <c r="L1083" s="8"/>
      <c r="M1083" s="8"/>
      <c r="N1083" s="8"/>
      <c r="O1083" s="8">
        <v>209</v>
      </c>
      <c r="P1083" s="8"/>
      <c r="Q1083" s="8"/>
      <c r="R1083" s="8"/>
      <c r="S1083" s="8"/>
      <c r="T1083" s="8"/>
      <c r="U1083" s="8">
        <v>8</v>
      </c>
      <c r="V1083" s="8"/>
      <c r="W1083" s="8"/>
      <c r="X1083" s="8"/>
      <c r="Y1083" s="8"/>
      <c r="Z1083" s="8"/>
      <c r="AA1083" s="8"/>
      <c r="AB1083" s="8"/>
      <c r="AC1083" s="8"/>
      <c r="AD1083" s="8"/>
      <c r="AE1083" s="8">
        <v>7740</v>
      </c>
      <c r="AF1083" s="8"/>
      <c r="AG1083" s="8"/>
      <c r="AH1083" s="8"/>
      <c r="AI1083" s="8"/>
      <c r="AJ1083" s="8">
        <v>0</v>
      </c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>
        <v>8.71</v>
      </c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>
        <v>16.9</v>
      </c>
      <c r="BS1083" s="8"/>
      <c r="BT1083" s="8"/>
      <c r="BU1083" s="8"/>
      <c r="BV1083" s="8"/>
      <c r="BW1083" s="8"/>
      <c r="BX1083" s="8"/>
      <c r="BY1083" s="9"/>
    </row>
    <row r="1084" spans="1:77" s="10" customFormat="1" ht="12.75">
      <c r="A1084" s="8" t="s">
        <v>332</v>
      </c>
      <c r="B1084" s="7" t="s">
        <v>254</v>
      </c>
      <c r="C1084" s="8">
        <v>0</v>
      </c>
      <c r="D1084" s="8"/>
      <c r="E1084" s="8"/>
      <c r="F1084" s="8">
        <v>2.29</v>
      </c>
      <c r="G1084" s="8">
        <v>206</v>
      </c>
      <c r="H1084" s="8"/>
      <c r="I1084" s="8">
        <v>0.01</v>
      </c>
      <c r="J1084" s="8">
        <v>2.32</v>
      </c>
      <c r="K1084" s="8">
        <v>0.006</v>
      </c>
      <c r="L1084" s="8">
        <v>0.001</v>
      </c>
      <c r="M1084" s="8"/>
      <c r="N1084" s="8"/>
      <c r="O1084" s="8">
        <v>242</v>
      </c>
      <c r="P1084" s="8"/>
      <c r="Q1084" s="8"/>
      <c r="R1084" s="8">
        <v>84.8</v>
      </c>
      <c r="S1084" s="8"/>
      <c r="T1084" s="8"/>
      <c r="U1084" s="8">
        <v>5</v>
      </c>
      <c r="V1084" s="8">
        <v>2260</v>
      </c>
      <c r="W1084" s="8"/>
      <c r="X1084" s="8"/>
      <c r="Y1084" s="8">
        <v>39.5</v>
      </c>
      <c r="Z1084" s="8"/>
      <c r="AA1084" s="8"/>
      <c r="AB1084" s="8"/>
      <c r="AC1084" s="8"/>
      <c r="AD1084" s="8"/>
      <c r="AE1084" s="8">
        <v>6861</v>
      </c>
      <c r="AF1084" s="8"/>
      <c r="AG1084" s="8"/>
      <c r="AH1084" s="8"/>
      <c r="AI1084" s="8"/>
      <c r="AJ1084" s="8">
        <v>0</v>
      </c>
      <c r="AK1084" s="8"/>
      <c r="AL1084" s="8">
        <v>0.005</v>
      </c>
      <c r="AM1084" s="8">
        <v>2.54</v>
      </c>
      <c r="AN1084" s="8"/>
      <c r="AO1084" s="8"/>
      <c r="AP1084" s="8">
        <v>159</v>
      </c>
      <c r="AQ1084" s="8"/>
      <c r="AR1084" s="8">
        <v>0.001</v>
      </c>
      <c r="AS1084" s="8">
        <v>0.07200000000000001</v>
      </c>
      <c r="AT1084" s="8"/>
      <c r="AU1084" s="8"/>
      <c r="AV1084" s="8">
        <v>2.29</v>
      </c>
      <c r="AW1084" s="8">
        <v>11.2</v>
      </c>
      <c r="AX1084" s="8">
        <v>23.2</v>
      </c>
      <c r="AY1084" s="8">
        <v>0.005</v>
      </c>
      <c r="AZ1084" s="8">
        <v>8.61</v>
      </c>
      <c r="BA1084" s="8">
        <v>0.005</v>
      </c>
      <c r="BB1084" s="8">
        <v>0.186</v>
      </c>
      <c r="BC1084" s="8">
        <v>44.7</v>
      </c>
      <c r="BD1084" s="8"/>
      <c r="BE1084" s="8"/>
      <c r="BF1084" s="8"/>
      <c r="BG1084" s="8"/>
      <c r="BH1084" s="8"/>
      <c r="BI1084" s="8"/>
      <c r="BJ1084" s="8">
        <v>1210</v>
      </c>
      <c r="BK1084" s="8"/>
      <c r="BL1084" s="8">
        <v>1.58</v>
      </c>
      <c r="BM1084" s="8">
        <v>336</v>
      </c>
      <c r="BN1084" s="8">
        <v>108</v>
      </c>
      <c r="BO1084" s="8">
        <v>76.7</v>
      </c>
      <c r="BP1084" s="8">
        <v>124.9</v>
      </c>
      <c r="BQ1084" s="8">
        <v>48.1</v>
      </c>
      <c r="BR1084" s="8">
        <v>17.4</v>
      </c>
      <c r="BS1084" s="8"/>
      <c r="BT1084" s="8">
        <v>80.6</v>
      </c>
      <c r="BU1084" s="8"/>
      <c r="BV1084" s="8"/>
      <c r="BW1084" s="8"/>
      <c r="BX1084" s="8"/>
      <c r="BY1084" s="9">
        <f t="shared" si="6"/>
        <v>0.1486725663716814</v>
      </c>
    </row>
    <row r="1085" spans="1:77" s="10" customFormat="1" ht="12.75">
      <c r="A1085" s="8" t="s">
        <v>332</v>
      </c>
      <c r="B1085" s="7" t="s">
        <v>283</v>
      </c>
      <c r="C1085" s="8">
        <v>0</v>
      </c>
      <c r="D1085" s="8">
        <v>194</v>
      </c>
      <c r="E1085" s="8"/>
      <c r="F1085" s="8"/>
      <c r="G1085" s="8">
        <v>201</v>
      </c>
      <c r="H1085" s="8"/>
      <c r="I1085" s="8"/>
      <c r="J1085" s="8"/>
      <c r="K1085" s="8"/>
      <c r="L1085" s="8"/>
      <c r="M1085" s="8"/>
      <c r="N1085" s="8"/>
      <c r="O1085" s="8">
        <v>218</v>
      </c>
      <c r="P1085" s="8"/>
      <c r="Q1085" s="8"/>
      <c r="R1085" s="8"/>
      <c r="S1085" s="8"/>
      <c r="T1085" s="8"/>
      <c r="U1085" s="8">
        <v>14</v>
      </c>
      <c r="V1085" s="8"/>
      <c r="W1085" s="8"/>
      <c r="X1085" s="8"/>
      <c r="Y1085" s="8"/>
      <c r="Z1085" s="8"/>
      <c r="AA1085" s="8"/>
      <c r="AB1085" s="8"/>
      <c r="AC1085" s="8"/>
      <c r="AD1085" s="8"/>
      <c r="AE1085" s="8">
        <v>8120</v>
      </c>
      <c r="AF1085" s="8"/>
      <c r="AG1085" s="8"/>
      <c r="AH1085" s="8"/>
      <c r="AI1085" s="8"/>
      <c r="AJ1085" s="8">
        <v>0</v>
      </c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>
        <v>8.6</v>
      </c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>
        <v>19.6</v>
      </c>
      <c r="BS1085" s="8"/>
      <c r="BT1085" s="8"/>
      <c r="BU1085" s="8"/>
      <c r="BV1085" s="8"/>
      <c r="BW1085" s="8"/>
      <c r="BX1085" s="8"/>
      <c r="BY1085" s="9"/>
    </row>
    <row r="1086" spans="1:77" s="10" customFormat="1" ht="12.75">
      <c r="A1086" s="8" t="s">
        <v>332</v>
      </c>
      <c r="B1086" s="7" t="s">
        <v>191</v>
      </c>
      <c r="C1086" s="8">
        <v>0</v>
      </c>
      <c r="D1086" s="8">
        <v>184</v>
      </c>
      <c r="E1086" s="8"/>
      <c r="F1086" s="8">
        <v>2.7</v>
      </c>
      <c r="G1086" s="8">
        <v>210</v>
      </c>
      <c r="H1086" s="8"/>
      <c r="I1086" s="8">
        <v>0.01</v>
      </c>
      <c r="J1086" s="8">
        <v>3.11</v>
      </c>
      <c r="K1086" s="8">
        <v>0.007</v>
      </c>
      <c r="L1086" s="8">
        <v>0.001</v>
      </c>
      <c r="M1086" s="8"/>
      <c r="N1086" s="8"/>
      <c r="O1086" s="8">
        <v>238</v>
      </c>
      <c r="P1086" s="8"/>
      <c r="Q1086" s="8"/>
      <c r="R1086" s="8">
        <v>89.8</v>
      </c>
      <c r="S1086" s="8"/>
      <c r="T1086" s="8"/>
      <c r="U1086" s="8">
        <v>6</v>
      </c>
      <c r="V1086" s="8">
        <v>2340</v>
      </c>
      <c r="W1086" s="8"/>
      <c r="X1086" s="8"/>
      <c r="Y1086" s="8">
        <v>67.1</v>
      </c>
      <c r="Z1086" s="8"/>
      <c r="AA1086" s="8"/>
      <c r="AB1086" s="8"/>
      <c r="AC1086" s="8"/>
      <c r="AD1086" s="8"/>
      <c r="AE1086" s="8">
        <v>7800</v>
      </c>
      <c r="AF1086" s="8"/>
      <c r="AG1086" s="8"/>
      <c r="AH1086" s="8"/>
      <c r="AI1086" s="8"/>
      <c r="AJ1086" s="8">
        <v>0</v>
      </c>
      <c r="AK1086" s="8"/>
      <c r="AL1086" s="8">
        <v>0.005</v>
      </c>
      <c r="AM1086" s="8">
        <v>2.89</v>
      </c>
      <c r="AN1086" s="8"/>
      <c r="AO1086" s="8"/>
      <c r="AP1086" s="8">
        <v>163</v>
      </c>
      <c r="AQ1086" s="8"/>
      <c r="AR1086" s="8">
        <v>0.001</v>
      </c>
      <c r="AS1086" s="8">
        <v>0.041</v>
      </c>
      <c r="AT1086" s="8"/>
      <c r="AU1086" s="8"/>
      <c r="AV1086" s="8">
        <v>2.7</v>
      </c>
      <c r="AW1086" s="8">
        <v>12.8</v>
      </c>
      <c r="AX1086" s="8">
        <v>27.5</v>
      </c>
      <c r="AY1086" s="8">
        <v>0.005</v>
      </c>
      <c r="AZ1086" s="8">
        <v>8.5</v>
      </c>
      <c r="BA1086" s="8">
        <v>0.005</v>
      </c>
      <c r="BB1086" s="8">
        <v>0.184</v>
      </c>
      <c r="BC1086" s="8">
        <v>47.8</v>
      </c>
      <c r="BD1086" s="8"/>
      <c r="BE1086" s="8"/>
      <c r="BF1086" s="8"/>
      <c r="BG1086" s="8"/>
      <c r="BH1086" s="8"/>
      <c r="BI1086" s="8"/>
      <c r="BJ1086" s="8">
        <v>1230</v>
      </c>
      <c r="BK1086" s="8"/>
      <c r="BL1086" s="8">
        <v>1.5</v>
      </c>
      <c r="BM1086" s="8">
        <v>354</v>
      </c>
      <c r="BN1086" s="8">
        <v>113</v>
      </c>
      <c r="BO1086" s="8">
        <v>17.5</v>
      </c>
      <c r="BP1086" s="8">
        <v>135.8</v>
      </c>
      <c r="BQ1086" s="8">
        <v>118.3</v>
      </c>
      <c r="BR1086" s="8">
        <v>16.2</v>
      </c>
      <c r="BS1086" s="8"/>
      <c r="BT1086" s="8">
        <v>53.5</v>
      </c>
      <c r="BU1086" s="8"/>
      <c r="BV1086" s="8"/>
      <c r="BW1086" s="8"/>
      <c r="BX1086" s="8"/>
      <c r="BY1086" s="9">
        <f t="shared" si="6"/>
        <v>0.15128205128205127</v>
      </c>
    </row>
    <row r="1087" spans="1:77" s="10" customFormat="1" ht="12.75">
      <c r="A1087" s="8" t="s">
        <v>332</v>
      </c>
      <c r="B1087" s="7" t="s">
        <v>274</v>
      </c>
      <c r="C1087" s="8">
        <v>0</v>
      </c>
      <c r="D1087" s="8">
        <v>206</v>
      </c>
      <c r="E1087" s="8"/>
      <c r="F1087" s="8"/>
      <c r="G1087" s="8">
        <v>214</v>
      </c>
      <c r="H1087" s="8"/>
      <c r="I1087" s="8"/>
      <c r="J1087" s="8"/>
      <c r="K1087" s="8"/>
      <c r="L1087" s="8"/>
      <c r="M1087" s="8"/>
      <c r="N1087" s="8"/>
      <c r="O1087" s="8">
        <v>229</v>
      </c>
      <c r="P1087" s="8"/>
      <c r="Q1087" s="8"/>
      <c r="R1087" s="8"/>
      <c r="S1087" s="8"/>
      <c r="T1087" s="8"/>
      <c r="U1087" s="8">
        <v>16</v>
      </c>
      <c r="V1087" s="8"/>
      <c r="W1087" s="8"/>
      <c r="X1087" s="8"/>
      <c r="Y1087" s="8"/>
      <c r="Z1087" s="8"/>
      <c r="AA1087" s="8"/>
      <c r="AB1087" s="8"/>
      <c r="AC1087" s="8"/>
      <c r="AD1087" s="8"/>
      <c r="AE1087" s="8">
        <v>8440</v>
      </c>
      <c r="AF1087" s="8"/>
      <c r="AG1087" s="8"/>
      <c r="AH1087" s="8"/>
      <c r="AI1087" s="8"/>
      <c r="AJ1087" s="8">
        <v>0</v>
      </c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>
        <v>8.66</v>
      </c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>
        <v>17.5</v>
      </c>
      <c r="BS1087" s="8"/>
      <c r="BT1087" s="8"/>
      <c r="BU1087" s="8"/>
      <c r="BV1087" s="8"/>
      <c r="BW1087" s="8"/>
      <c r="BX1087" s="8"/>
      <c r="BY1087" s="9"/>
    </row>
    <row r="1088" spans="1:77" s="10" customFormat="1" ht="12.75">
      <c r="A1088" s="8" t="s">
        <v>332</v>
      </c>
      <c r="B1088" s="7" t="s">
        <v>287</v>
      </c>
      <c r="C1088" s="8">
        <v>0</v>
      </c>
      <c r="D1088" s="8">
        <v>216</v>
      </c>
      <c r="E1088" s="8"/>
      <c r="F1088" s="8">
        <v>1.75</v>
      </c>
      <c r="G1088" s="8">
        <v>215</v>
      </c>
      <c r="H1088" s="8"/>
      <c r="I1088" s="8">
        <v>0.01</v>
      </c>
      <c r="J1088" s="8">
        <v>1.15</v>
      </c>
      <c r="K1088" s="8">
        <v>0.008</v>
      </c>
      <c r="L1088" s="8">
        <v>0.001</v>
      </c>
      <c r="M1088" s="8"/>
      <c r="N1088" s="8"/>
      <c r="O1088" s="8">
        <v>239</v>
      </c>
      <c r="P1088" s="8"/>
      <c r="Q1088" s="8"/>
      <c r="R1088" s="8">
        <v>97.8</v>
      </c>
      <c r="S1088" s="8"/>
      <c r="T1088" s="8"/>
      <c r="U1088" s="8">
        <v>11</v>
      </c>
      <c r="V1088" s="8">
        <v>2420</v>
      </c>
      <c r="W1088" s="8"/>
      <c r="X1088" s="8"/>
      <c r="Y1088" s="8">
        <v>32.9</v>
      </c>
      <c r="Z1088" s="8"/>
      <c r="AA1088" s="8"/>
      <c r="AB1088" s="8"/>
      <c r="AC1088" s="8"/>
      <c r="AD1088" s="8"/>
      <c r="AE1088" s="8">
        <v>7060</v>
      </c>
      <c r="AF1088" s="8"/>
      <c r="AG1088" s="8"/>
      <c r="AH1088" s="8"/>
      <c r="AI1088" s="8"/>
      <c r="AJ1088" s="8">
        <v>0</v>
      </c>
      <c r="AK1088" s="8"/>
      <c r="AL1088" s="8">
        <v>0.005</v>
      </c>
      <c r="AM1088" s="8">
        <v>1.44</v>
      </c>
      <c r="AN1088" s="8"/>
      <c r="AO1088" s="8"/>
      <c r="AP1088" s="8">
        <v>183</v>
      </c>
      <c r="AQ1088" s="8"/>
      <c r="AR1088" s="8">
        <v>0.001</v>
      </c>
      <c r="AS1088" s="8">
        <v>0.043000000000000003</v>
      </c>
      <c r="AT1088" s="8"/>
      <c r="AU1088" s="8"/>
      <c r="AV1088" s="8">
        <v>1.75</v>
      </c>
      <c r="AW1088" s="8">
        <v>12.8</v>
      </c>
      <c r="AX1088" s="8">
        <v>23.3</v>
      </c>
      <c r="AY1088" s="8">
        <v>0.005</v>
      </c>
      <c r="AZ1088" s="8">
        <v>8.6</v>
      </c>
      <c r="BA1088" s="8">
        <v>0.005</v>
      </c>
      <c r="BB1088" s="8">
        <v>0.12</v>
      </c>
      <c r="BC1088" s="8">
        <v>53.8</v>
      </c>
      <c r="BD1088" s="8"/>
      <c r="BE1088" s="8"/>
      <c r="BF1088" s="8"/>
      <c r="BG1088" s="8"/>
      <c r="BH1088" s="8"/>
      <c r="BI1088" s="8"/>
      <c r="BJ1088" s="8">
        <v>1400</v>
      </c>
      <c r="BK1088" s="8"/>
      <c r="BL1088" s="8">
        <v>1.45</v>
      </c>
      <c r="BM1088" s="8">
        <v>402</v>
      </c>
      <c r="BN1088" s="8">
        <v>127</v>
      </c>
      <c r="BO1088" s="8">
        <v>63</v>
      </c>
      <c r="BP1088" s="8">
        <v>109.4</v>
      </c>
      <c r="BQ1088" s="8">
        <v>46.4</v>
      </c>
      <c r="BR1088" s="8">
        <v>23.8</v>
      </c>
      <c r="BS1088" s="8"/>
      <c r="BT1088" s="8">
        <v>31.4</v>
      </c>
      <c r="BU1088" s="8"/>
      <c r="BV1088" s="8"/>
      <c r="BW1088" s="8"/>
      <c r="BX1088" s="8"/>
      <c r="BY1088" s="9">
        <f t="shared" si="6"/>
        <v>0.16611570247933885</v>
      </c>
    </row>
    <row r="1089" spans="1:77" s="10" customFormat="1" ht="12.75">
      <c r="A1089" s="8" t="s">
        <v>332</v>
      </c>
      <c r="B1089" s="7" t="s">
        <v>276</v>
      </c>
      <c r="C1089" s="8">
        <v>0</v>
      </c>
      <c r="D1089" s="8">
        <v>236</v>
      </c>
      <c r="E1089" s="8"/>
      <c r="F1089" s="8"/>
      <c r="G1089" s="8">
        <v>230</v>
      </c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>
        <v>10830</v>
      </c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>
        <v>8.68</v>
      </c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>
        <v>20.8</v>
      </c>
      <c r="BS1089" s="8"/>
      <c r="BT1089" s="8"/>
      <c r="BU1089" s="8"/>
      <c r="BV1089" s="8"/>
      <c r="BW1089" s="8"/>
      <c r="BX1089" s="8"/>
      <c r="BY1089" s="9"/>
    </row>
    <row r="1090" spans="1:77" s="10" customFormat="1" ht="12.75">
      <c r="A1090" s="8" t="s">
        <v>332</v>
      </c>
      <c r="B1090" s="7" t="s">
        <v>276</v>
      </c>
      <c r="C1090" s="8">
        <v>0</v>
      </c>
      <c r="D1090" s="8"/>
      <c r="E1090" s="8"/>
      <c r="F1090" s="8"/>
      <c r="G1090" s="8">
        <v>241</v>
      </c>
      <c r="H1090" s="8"/>
      <c r="I1090" s="8"/>
      <c r="J1090" s="8"/>
      <c r="K1090" s="8"/>
      <c r="L1090" s="8"/>
      <c r="M1090" s="8"/>
      <c r="N1090" s="8"/>
      <c r="O1090" s="8">
        <v>294</v>
      </c>
      <c r="P1090" s="8"/>
      <c r="Q1090" s="8"/>
      <c r="R1090" s="8"/>
      <c r="S1090" s="8"/>
      <c r="T1090" s="8"/>
      <c r="U1090" s="8">
        <v>0</v>
      </c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>
        <v>0</v>
      </c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9"/>
    </row>
    <row r="1091" spans="1:77" s="10" customFormat="1" ht="12.75">
      <c r="A1091" s="8" t="s">
        <v>332</v>
      </c>
      <c r="B1091" s="7" t="s">
        <v>255</v>
      </c>
      <c r="C1091" s="8">
        <v>0</v>
      </c>
      <c r="D1091" s="8"/>
      <c r="E1091" s="8"/>
      <c r="F1091" s="8">
        <v>2.19</v>
      </c>
      <c r="G1091" s="8">
        <v>255</v>
      </c>
      <c r="H1091" s="8"/>
      <c r="I1091" s="8">
        <v>0.01</v>
      </c>
      <c r="J1091" s="8">
        <v>0.17200000000000001</v>
      </c>
      <c r="K1091" s="8">
        <v>0.009000000000000001</v>
      </c>
      <c r="L1091" s="8">
        <v>0.004</v>
      </c>
      <c r="M1091" s="8"/>
      <c r="N1091" s="8"/>
      <c r="O1091" s="8">
        <v>312</v>
      </c>
      <c r="P1091" s="8"/>
      <c r="Q1091" s="8"/>
      <c r="R1091" s="8">
        <v>136</v>
      </c>
      <c r="S1091" s="8"/>
      <c r="T1091" s="8"/>
      <c r="U1091" s="8">
        <v>0</v>
      </c>
      <c r="V1091" s="8">
        <v>3960</v>
      </c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>
        <v>0</v>
      </c>
      <c r="AK1091" s="8"/>
      <c r="AL1091" s="8">
        <v>0.005</v>
      </c>
      <c r="AM1091" s="8">
        <v>0.305</v>
      </c>
      <c r="AN1091" s="8"/>
      <c r="AO1091" s="8"/>
      <c r="AP1091" s="8">
        <v>293</v>
      </c>
      <c r="AQ1091" s="8"/>
      <c r="AR1091" s="8">
        <v>0.001</v>
      </c>
      <c r="AS1091" s="8">
        <v>0.051000000000000004</v>
      </c>
      <c r="AT1091" s="8"/>
      <c r="AU1091" s="8"/>
      <c r="AV1091" s="8">
        <v>2.19</v>
      </c>
      <c r="AW1091" s="8">
        <v>18.7</v>
      </c>
      <c r="AX1091" s="8">
        <v>24.8</v>
      </c>
      <c r="AY1091" s="8">
        <v>0.005</v>
      </c>
      <c r="AZ1091" s="8">
        <v>8.2</v>
      </c>
      <c r="BA1091" s="8">
        <v>0.005</v>
      </c>
      <c r="BB1091" s="8">
        <v>0.12</v>
      </c>
      <c r="BC1091" s="8">
        <v>84.3</v>
      </c>
      <c r="BD1091" s="8"/>
      <c r="BE1091" s="8"/>
      <c r="BF1091" s="8"/>
      <c r="BG1091" s="8"/>
      <c r="BH1091" s="8"/>
      <c r="BI1091" s="8"/>
      <c r="BJ1091" s="8">
        <v>2270</v>
      </c>
      <c r="BK1091" s="8"/>
      <c r="BL1091" s="8">
        <v>2.8</v>
      </c>
      <c r="BM1091" s="8">
        <v>591</v>
      </c>
      <c r="BN1091" s="8">
        <v>190</v>
      </c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9">
        <f>BM1091/V1091</f>
        <v>0.14924242424242423</v>
      </c>
    </row>
    <row r="1092" spans="1:77" s="10" customFormat="1" ht="12.75">
      <c r="A1092" s="8" t="s">
        <v>332</v>
      </c>
      <c r="B1092" s="7" t="s">
        <v>255</v>
      </c>
      <c r="C1092" s="8">
        <v>0</v>
      </c>
      <c r="D1092" s="8">
        <v>236</v>
      </c>
      <c r="E1092" s="8"/>
      <c r="F1092" s="8"/>
      <c r="G1092" s="8">
        <v>244</v>
      </c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>
        <v>21.2</v>
      </c>
      <c r="Z1092" s="8"/>
      <c r="AA1092" s="8"/>
      <c r="AB1092" s="8"/>
      <c r="AC1092" s="8"/>
      <c r="AD1092" s="8"/>
      <c r="AE1092" s="8">
        <v>12670</v>
      </c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>
        <v>8.34</v>
      </c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>
        <v>21.6</v>
      </c>
      <c r="BP1092" s="8">
        <v>36.6</v>
      </c>
      <c r="BQ1092" s="8">
        <v>15</v>
      </c>
      <c r="BR1092" s="8">
        <v>27</v>
      </c>
      <c r="BS1092" s="8"/>
      <c r="BT1092" s="8">
        <v>17.6</v>
      </c>
      <c r="BU1092" s="8"/>
      <c r="BV1092" s="8"/>
      <c r="BW1092" s="8"/>
      <c r="BX1092" s="8"/>
      <c r="BY1092" s="9"/>
    </row>
    <row r="1093" spans="1:77" s="10" customFormat="1" ht="12.75">
      <c r="A1093" s="8" t="s">
        <v>332</v>
      </c>
      <c r="B1093" s="7" t="s">
        <v>288</v>
      </c>
      <c r="C1093" s="8">
        <v>0</v>
      </c>
      <c r="D1093" s="8">
        <v>236</v>
      </c>
      <c r="E1093" s="8"/>
      <c r="F1093" s="8"/>
      <c r="G1093" s="8">
        <v>256</v>
      </c>
      <c r="H1093" s="8"/>
      <c r="I1093" s="8"/>
      <c r="J1093" s="8"/>
      <c r="K1093" s="8"/>
      <c r="L1093" s="8"/>
      <c r="M1093" s="8"/>
      <c r="N1093" s="8"/>
      <c r="O1093" s="8">
        <v>312</v>
      </c>
      <c r="P1093" s="8"/>
      <c r="Q1093" s="8"/>
      <c r="R1093" s="8"/>
      <c r="S1093" s="8"/>
      <c r="T1093" s="8"/>
      <c r="U1093" s="8">
        <v>0</v>
      </c>
      <c r="V1093" s="8"/>
      <c r="W1093" s="8"/>
      <c r="X1093" s="8"/>
      <c r="Y1093" s="8"/>
      <c r="Z1093" s="8"/>
      <c r="AA1093" s="8"/>
      <c r="AB1093" s="8"/>
      <c r="AC1093" s="8"/>
      <c r="AD1093" s="8"/>
      <c r="AE1093" s="8">
        <v>13670</v>
      </c>
      <c r="AF1093" s="8"/>
      <c r="AG1093" s="8"/>
      <c r="AH1093" s="8"/>
      <c r="AI1093" s="8"/>
      <c r="AJ1093" s="8">
        <v>0</v>
      </c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>
        <v>8.51</v>
      </c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>
        <v>24.7</v>
      </c>
      <c r="BS1093" s="8"/>
      <c r="BT1093" s="8"/>
      <c r="BU1093" s="8"/>
      <c r="BV1093" s="8"/>
      <c r="BW1093" s="8"/>
      <c r="BX1093" s="8"/>
      <c r="BY1093" s="9"/>
    </row>
    <row r="1094" spans="1:77" s="10" customFormat="1" ht="12.75">
      <c r="A1094" s="8" t="s">
        <v>332</v>
      </c>
      <c r="B1094" s="7" t="s">
        <v>256</v>
      </c>
      <c r="C1094" s="8">
        <v>0</v>
      </c>
      <c r="D1094" s="8">
        <v>270</v>
      </c>
      <c r="E1094" s="8"/>
      <c r="F1094" s="8">
        <v>2.87</v>
      </c>
      <c r="G1094" s="8">
        <v>266</v>
      </c>
      <c r="H1094" s="8"/>
      <c r="I1094" s="8">
        <v>0.01</v>
      </c>
      <c r="J1094" s="8">
        <v>0.17600000000000002</v>
      </c>
      <c r="K1094" s="8">
        <v>0.011000000000000001</v>
      </c>
      <c r="L1094" s="8">
        <v>0.002</v>
      </c>
      <c r="M1094" s="8"/>
      <c r="N1094" s="8"/>
      <c r="O1094" s="8">
        <v>324</v>
      </c>
      <c r="P1094" s="8"/>
      <c r="Q1094" s="8"/>
      <c r="R1094" s="8">
        <v>176</v>
      </c>
      <c r="S1094" s="8"/>
      <c r="T1094" s="8"/>
      <c r="U1094" s="8">
        <v>0</v>
      </c>
      <c r="V1094" s="8">
        <v>6070</v>
      </c>
      <c r="W1094" s="8"/>
      <c r="X1094" s="8"/>
      <c r="Y1094" s="8">
        <v>32</v>
      </c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>
        <v>0</v>
      </c>
      <c r="AK1094" s="8"/>
      <c r="AL1094" s="8">
        <v>0.005</v>
      </c>
      <c r="AM1094" s="8">
        <v>0.221</v>
      </c>
      <c r="AN1094" s="8"/>
      <c r="AO1094" s="8"/>
      <c r="AP1094" s="8">
        <v>394</v>
      </c>
      <c r="AQ1094" s="8"/>
      <c r="AR1094" s="8">
        <v>0.009000000000000001</v>
      </c>
      <c r="AS1094" s="8">
        <v>0.054</v>
      </c>
      <c r="AT1094" s="8"/>
      <c r="AU1094" s="8"/>
      <c r="AV1094" s="8">
        <v>2.88</v>
      </c>
      <c r="AW1094" s="8">
        <v>22.6</v>
      </c>
      <c r="AX1094" s="8">
        <v>29.9</v>
      </c>
      <c r="AY1094" s="8">
        <v>0.005</v>
      </c>
      <c r="AZ1094" s="8">
        <v>8.14</v>
      </c>
      <c r="BA1094" s="8">
        <v>0.006</v>
      </c>
      <c r="BB1094" s="8">
        <v>0.13</v>
      </c>
      <c r="BC1094" s="8">
        <v>111</v>
      </c>
      <c r="BD1094" s="8"/>
      <c r="BE1094" s="8"/>
      <c r="BF1094" s="8"/>
      <c r="BG1094" s="8"/>
      <c r="BH1094" s="8"/>
      <c r="BI1094" s="8"/>
      <c r="BJ1094" s="8">
        <v>3070</v>
      </c>
      <c r="BK1094" s="8"/>
      <c r="BL1094" s="8">
        <v>3.41</v>
      </c>
      <c r="BM1094" s="8">
        <v>873</v>
      </c>
      <c r="BN1094" s="8">
        <v>285</v>
      </c>
      <c r="BO1094" s="8">
        <v>7.9</v>
      </c>
      <c r="BP1094" s="8">
        <v>26.1</v>
      </c>
      <c r="BQ1094" s="8">
        <v>18.2</v>
      </c>
      <c r="BR1094" s="8"/>
      <c r="BS1094" s="8"/>
      <c r="BT1094" s="8"/>
      <c r="BU1094" s="8"/>
      <c r="BV1094" s="8"/>
      <c r="BW1094" s="8"/>
      <c r="BX1094" s="8"/>
      <c r="BY1094" s="9">
        <f>BM1094/V1094</f>
        <v>0.14382207578253706</v>
      </c>
    </row>
    <row r="1095" spans="1:77" s="10" customFormat="1" ht="12.75">
      <c r="A1095" s="8" t="s">
        <v>332</v>
      </c>
      <c r="B1095" s="7" t="s">
        <v>264</v>
      </c>
      <c r="C1095" s="8">
        <v>0</v>
      </c>
      <c r="D1095" s="8">
        <v>240</v>
      </c>
      <c r="E1095" s="8"/>
      <c r="F1095" s="8"/>
      <c r="G1095" s="8">
        <v>234</v>
      </c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>
        <v>14500</v>
      </c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>
        <v>8.69</v>
      </c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>
        <v>18.3</v>
      </c>
      <c r="BS1095" s="8"/>
      <c r="BT1095" s="8"/>
      <c r="BU1095" s="8"/>
      <c r="BV1095" s="8"/>
      <c r="BW1095" s="8"/>
      <c r="BX1095" s="8"/>
      <c r="BY1095" s="9"/>
    </row>
    <row r="1096" spans="1:77" s="10" customFormat="1" ht="12.75">
      <c r="A1096" s="8" t="s">
        <v>332</v>
      </c>
      <c r="B1096" s="7" t="s">
        <v>257</v>
      </c>
      <c r="C1096" s="8">
        <v>0</v>
      </c>
      <c r="D1096" s="8">
        <v>224</v>
      </c>
      <c r="E1096" s="8"/>
      <c r="F1096" s="8">
        <v>3.27</v>
      </c>
      <c r="G1096" s="8">
        <v>224</v>
      </c>
      <c r="H1096" s="8">
        <v>0.039</v>
      </c>
      <c r="I1096" s="8">
        <v>0.01</v>
      </c>
      <c r="J1096" s="8">
        <v>0.5</v>
      </c>
      <c r="K1096" s="8">
        <v>0.02</v>
      </c>
      <c r="L1096" s="8">
        <v>0.001</v>
      </c>
      <c r="M1096" s="8"/>
      <c r="N1096" s="8"/>
      <c r="O1096" s="8">
        <v>273</v>
      </c>
      <c r="P1096" s="8"/>
      <c r="Q1096" s="8"/>
      <c r="R1096" s="8">
        <v>136</v>
      </c>
      <c r="S1096" s="8"/>
      <c r="T1096" s="8"/>
      <c r="U1096" s="8">
        <v>0</v>
      </c>
      <c r="V1096" s="8">
        <v>4500</v>
      </c>
      <c r="W1096" s="8"/>
      <c r="X1096" s="8"/>
      <c r="Y1096" s="8">
        <v>69.8</v>
      </c>
      <c r="Z1096" s="8"/>
      <c r="AA1096" s="8"/>
      <c r="AB1096" s="8"/>
      <c r="AC1096" s="8"/>
      <c r="AD1096" s="8"/>
      <c r="AE1096" s="8">
        <v>10400</v>
      </c>
      <c r="AF1096" s="8"/>
      <c r="AG1096" s="8"/>
      <c r="AH1096" s="8"/>
      <c r="AI1096" s="8">
        <v>0.74</v>
      </c>
      <c r="AJ1096" s="8">
        <v>0</v>
      </c>
      <c r="AK1096" s="8">
        <v>1.58</v>
      </c>
      <c r="AL1096" s="8">
        <v>0.005</v>
      </c>
      <c r="AM1096" s="8">
        <v>0.603</v>
      </c>
      <c r="AN1096" s="8"/>
      <c r="AO1096" s="8"/>
      <c r="AP1096" s="8">
        <v>333</v>
      </c>
      <c r="AQ1096" s="8"/>
      <c r="AR1096" s="8">
        <v>0.001</v>
      </c>
      <c r="AS1096" s="8">
        <v>0.033</v>
      </c>
      <c r="AT1096" s="8"/>
      <c r="AU1096" s="8"/>
      <c r="AV1096" s="8">
        <v>3.28</v>
      </c>
      <c r="AW1096" s="8">
        <v>17.9</v>
      </c>
      <c r="AX1096" s="8">
        <v>29.1</v>
      </c>
      <c r="AY1096" s="8">
        <v>0.005</v>
      </c>
      <c r="AZ1096" s="8">
        <v>8.54</v>
      </c>
      <c r="BA1096" s="8">
        <v>0.005</v>
      </c>
      <c r="BB1096" s="8">
        <v>0.149</v>
      </c>
      <c r="BC1096" s="8">
        <v>95.3</v>
      </c>
      <c r="BD1096" s="8"/>
      <c r="BE1096" s="8"/>
      <c r="BF1096" s="8"/>
      <c r="BG1096" s="8"/>
      <c r="BH1096" s="8"/>
      <c r="BI1096" s="8"/>
      <c r="BJ1096" s="8">
        <v>2630</v>
      </c>
      <c r="BK1096" s="8"/>
      <c r="BL1096" s="8">
        <v>2.7</v>
      </c>
      <c r="BM1096" s="8">
        <v>714</v>
      </c>
      <c r="BN1096" s="8">
        <v>253</v>
      </c>
      <c r="BO1096" s="8">
        <v>18.4</v>
      </c>
      <c r="BP1096" s="8">
        <v>47.2</v>
      </c>
      <c r="BQ1096" s="8">
        <v>28.8</v>
      </c>
      <c r="BR1096" s="8">
        <v>15.8</v>
      </c>
      <c r="BS1096" s="8"/>
      <c r="BT1096" s="8"/>
      <c r="BU1096" s="8"/>
      <c r="BV1096" s="8"/>
      <c r="BW1096" s="8"/>
      <c r="BX1096" s="8"/>
      <c r="BY1096" s="9">
        <f>BM1096/V1096</f>
        <v>0.15866666666666668</v>
      </c>
    </row>
    <row r="1097" spans="1:77" s="10" customFormat="1" ht="12.75">
      <c r="A1097" s="8" t="s">
        <v>332</v>
      </c>
      <c r="B1097" s="7" t="s">
        <v>258</v>
      </c>
      <c r="C1097" s="8">
        <v>0</v>
      </c>
      <c r="D1097" s="8">
        <v>214</v>
      </c>
      <c r="E1097" s="8"/>
      <c r="F1097" s="8">
        <v>3.62</v>
      </c>
      <c r="G1097" s="8">
        <v>214</v>
      </c>
      <c r="H1097" s="8">
        <v>0.019</v>
      </c>
      <c r="I1097" s="8">
        <v>0.01</v>
      </c>
      <c r="J1097" s="8">
        <v>0.064</v>
      </c>
      <c r="K1097" s="8">
        <v>0.01</v>
      </c>
      <c r="L1097" s="8">
        <v>0.003</v>
      </c>
      <c r="M1097" s="8">
        <v>0.003</v>
      </c>
      <c r="N1097" s="8"/>
      <c r="O1097" s="8">
        <v>261</v>
      </c>
      <c r="P1097" s="8"/>
      <c r="Q1097" s="8"/>
      <c r="R1097" s="8">
        <v>170</v>
      </c>
      <c r="S1097" s="8"/>
      <c r="T1097" s="8"/>
      <c r="U1097" s="8">
        <v>0</v>
      </c>
      <c r="V1097" s="8">
        <v>6950</v>
      </c>
      <c r="W1097" s="8"/>
      <c r="X1097" s="8"/>
      <c r="Y1097" s="8">
        <v>35.8</v>
      </c>
      <c r="Z1097" s="8"/>
      <c r="AA1097" s="8"/>
      <c r="AB1097" s="8"/>
      <c r="AC1097" s="8"/>
      <c r="AD1097" s="8"/>
      <c r="AE1097" s="8">
        <v>21860</v>
      </c>
      <c r="AF1097" s="8"/>
      <c r="AG1097" s="8"/>
      <c r="AH1097" s="8"/>
      <c r="AI1097" s="8">
        <v>0.78</v>
      </c>
      <c r="AJ1097" s="8">
        <v>0</v>
      </c>
      <c r="AK1097" s="8">
        <v>-2.1</v>
      </c>
      <c r="AL1097" s="8">
        <v>0.005</v>
      </c>
      <c r="AM1097" s="8">
        <v>0.183</v>
      </c>
      <c r="AN1097" s="8"/>
      <c r="AO1097" s="8"/>
      <c r="AP1097" s="8">
        <v>474</v>
      </c>
      <c r="AQ1097" s="8"/>
      <c r="AR1097" s="8">
        <v>0.004</v>
      </c>
      <c r="AS1097" s="8">
        <v>0.082</v>
      </c>
      <c r="AT1097" s="8"/>
      <c r="AU1097" s="8"/>
      <c r="AV1097" s="8">
        <v>3.63</v>
      </c>
      <c r="AW1097" s="8">
        <v>20.7</v>
      </c>
      <c r="AX1097" s="8">
        <v>31.3</v>
      </c>
      <c r="AY1097" s="8">
        <v>0.005</v>
      </c>
      <c r="AZ1097" s="8">
        <v>8.46</v>
      </c>
      <c r="BA1097" s="8">
        <v>0.005</v>
      </c>
      <c r="BB1097" s="8">
        <v>0.154</v>
      </c>
      <c r="BC1097" s="8">
        <v>135</v>
      </c>
      <c r="BD1097" s="8"/>
      <c r="BE1097" s="8"/>
      <c r="BF1097" s="8"/>
      <c r="BG1097" s="8"/>
      <c r="BH1097" s="8"/>
      <c r="BI1097" s="8"/>
      <c r="BJ1097" s="8">
        <v>3710</v>
      </c>
      <c r="BK1097" s="8"/>
      <c r="BL1097" s="8">
        <v>4.12</v>
      </c>
      <c r="BM1097" s="8">
        <v>1020</v>
      </c>
      <c r="BN1097" s="8">
        <v>337</v>
      </c>
      <c r="BO1097" s="8">
        <v>13.4</v>
      </c>
      <c r="BP1097" s="8">
        <v>32.9</v>
      </c>
      <c r="BQ1097" s="8">
        <v>19.5</v>
      </c>
      <c r="BR1097" s="8">
        <v>15.7</v>
      </c>
      <c r="BS1097" s="8"/>
      <c r="BT1097" s="8">
        <v>16.2</v>
      </c>
      <c r="BU1097" s="8"/>
      <c r="BV1097" s="8"/>
      <c r="BW1097" s="8"/>
      <c r="BX1097" s="8"/>
      <c r="BY1097" s="9">
        <f>BM1097/V1097</f>
        <v>0.14676258992805755</v>
      </c>
    </row>
    <row r="1098" spans="1:77" s="10" customFormat="1" ht="12.75">
      <c r="A1098" s="8" t="s">
        <v>332</v>
      </c>
      <c r="B1098" s="7" t="s">
        <v>118</v>
      </c>
      <c r="C1098" s="8">
        <v>0</v>
      </c>
      <c r="D1098" s="8">
        <v>194</v>
      </c>
      <c r="E1098" s="8"/>
      <c r="F1098" s="8"/>
      <c r="G1098" s="8">
        <v>186</v>
      </c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>
        <v>11270</v>
      </c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>
        <v>8.67</v>
      </c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>
        <v>12.5</v>
      </c>
      <c r="BS1098" s="8"/>
      <c r="BT1098" s="8"/>
      <c r="BU1098" s="8"/>
      <c r="BV1098" s="8"/>
      <c r="BW1098" s="8"/>
      <c r="BX1098" s="8"/>
      <c r="BY1098" s="9"/>
    </row>
    <row r="1099" spans="1:77" s="10" customFormat="1" ht="12.75">
      <c r="A1099" s="8" t="s">
        <v>332</v>
      </c>
      <c r="B1099" s="7" t="s">
        <v>120</v>
      </c>
      <c r="C1099" s="8">
        <v>0</v>
      </c>
      <c r="D1099" s="8"/>
      <c r="E1099" s="8"/>
      <c r="F1099" s="8">
        <v>2.7</v>
      </c>
      <c r="G1099" s="8">
        <v>192</v>
      </c>
      <c r="H1099" s="8">
        <v>0.017</v>
      </c>
      <c r="I1099" s="8">
        <v>0.01</v>
      </c>
      <c r="J1099" s="8">
        <v>0.17400000000000002</v>
      </c>
      <c r="K1099" s="8">
        <v>0.012</v>
      </c>
      <c r="L1099" s="8">
        <v>0.001</v>
      </c>
      <c r="M1099" s="8">
        <v>0.001</v>
      </c>
      <c r="N1099" s="8"/>
      <c r="O1099" s="8">
        <v>234</v>
      </c>
      <c r="P1099" s="8"/>
      <c r="Q1099" s="8"/>
      <c r="R1099" s="8">
        <v>156</v>
      </c>
      <c r="S1099" s="8"/>
      <c r="T1099" s="8"/>
      <c r="U1099" s="8">
        <v>0</v>
      </c>
      <c r="V1099" s="8">
        <v>6400</v>
      </c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>
        <v>0.71</v>
      </c>
      <c r="AJ1099" s="8">
        <v>0</v>
      </c>
      <c r="AK1099" s="8">
        <v>-1.7</v>
      </c>
      <c r="AL1099" s="8">
        <v>0.005</v>
      </c>
      <c r="AM1099" s="8">
        <v>0.183</v>
      </c>
      <c r="AN1099" s="8"/>
      <c r="AO1099" s="8"/>
      <c r="AP1099" s="8">
        <v>432</v>
      </c>
      <c r="AQ1099" s="8"/>
      <c r="AR1099" s="8">
        <v>0.032</v>
      </c>
      <c r="AS1099" s="8">
        <v>0.056</v>
      </c>
      <c r="AT1099" s="8"/>
      <c r="AU1099" s="8"/>
      <c r="AV1099" s="8">
        <v>2.71</v>
      </c>
      <c r="AW1099" s="8">
        <v>17.4</v>
      </c>
      <c r="AX1099" s="8">
        <v>25.2</v>
      </c>
      <c r="AY1099" s="8">
        <v>0.009000000000000001</v>
      </c>
      <c r="AZ1099" s="8">
        <v>8.1</v>
      </c>
      <c r="BA1099" s="8">
        <v>0.005</v>
      </c>
      <c r="BB1099" s="8">
        <v>0.096</v>
      </c>
      <c r="BC1099" s="8">
        <v>123</v>
      </c>
      <c r="BD1099" s="8"/>
      <c r="BE1099" s="8"/>
      <c r="BF1099" s="8"/>
      <c r="BG1099" s="8"/>
      <c r="BH1099" s="8"/>
      <c r="BI1099" s="8"/>
      <c r="BJ1099" s="8">
        <v>3460</v>
      </c>
      <c r="BK1099" s="8"/>
      <c r="BL1099" s="8">
        <v>3.74</v>
      </c>
      <c r="BM1099" s="8">
        <v>930</v>
      </c>
      <c r="BN1099" s="8">
        <v>317</v>
      </c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9">
        <f>BM1099/V1099</f>
        <v>0.1453125</v>
      </c>
    </row>
    <row r="1100" spans="1:77" s="10" customFormat="1" ht="12.75">
      <c r="A1100" s="8" t="s">
        <v>332</v>
      </c>
      <c r="B1100" s="7" t="s">
        <v>121</v>
      </c>
      <c r="C1100" s="8">
        <v>0</v>
      </c>
      <c r="D1100" s="8">
        <v>194</v>
      </c>
      <c r="E1100" s="8"/>
      <c r="F1100" s="8"/>
      <c r="G1100" s="8">
        <v>184</v>
      </c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>
        <v>52.2</v>
      </c>
      <c r="Z1100" s="8"/>
      <c r="AA1100" s="8"/>
      <c r="AB1100" s="8"/>
      <c r="AC1100" s="8"/>
      <c r="AD1100" s="8"/>
      <c r="AE1100" s="8">
        <v>19660</v>
      </c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>
        <v>-0.1</v>
      </c>
      <c r="BP1100" s="8">
        <v>15.4</v>
      </c>
      <c r="BQ1100" s="8">
        <v>15.5</v>
      </c>
      <c r="BR1100" s="8">
        <v>17.1</v>
      </c>
      <c r="BS1100" s="8"/>
      <c r="BT1100" s="8"/>
      <c r="BU1100" s="8"/>
      <c r="BV1100" s="8"/>
      <c r="BW1100" s="8"/>
      <c r="BX1100" s="8"/>
      <c r="BY1100" s="9"/>
    </row>
    <row r="1101" spans="1:77" s="10" customFormat="1" ht="12.75">
      <c r="A1101" s="8" t="s">
        <v>332</v>
      </c>
      <c r="B1101" s="7" t="s">
        <v>123</v>
      </c>
      <c r="C1101" s="8">
        <v>0</v>
      </c>
      <c r="D1101" s="8">
        <v>172</v>
      </c>
      <c r="E1101" s="8"/>
      <c r="F1101" s="8"/>
      <c r="G1101" s="8">
        <v>170</v>
      </c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>
        <v>17620</v>
      </c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>
        <v>8.47</v>
      </c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>
        <v>14</v>
      </c>
      <c r="BS1101" s="8"/>
      <c r="BT1101" s="8"/>
      <c r="BU1101" s="8"/>
      <c r="BV1101" s="8"/>
      <c r="BW1101" s="8"/>
      <c r="BX1101" s="8"/>
      <c r="BY1101" s="9"/>
    </row>
    <row r="1102" spans="1:77" s="10" customFormat="1" ht="12.75">
      <c r="A1102" s="8" t="s">
        <v>332</v>
      </c>
      <c r="B1102" s="7" t="s">
        <v>259</v>
      </c>
      <c r="C1102" s="8">
        <v>0</v>
      </c>
      <c r="D1102" s="8">
        <v>152</v>
      </c>
      <c r="E1102" s="8"/>
      <c r="F1102" s="8">
        <v>2.97</v>
      </c>
      <c r="G1102" s="8">
        <v>178</v>
      </c>
      <c r="H1102" s="8">
        <v>0.023</v>
      </c>
      <c r="I1102" s="8">
        <v>0.01</v>
      </c>
      <c r="J1102" s="8">
        <v>0.269</v>
      </c>
      <c r="K1102" s="8">
        <v>0.129</v>
      </c>
      <c r="L1102" s="8"/>
      <c r="M1102" s="8">
        <v>0.001</v>
      </c>
      <c r="N1102" s="8"/>
      <c r="O1102" s="8">
        <v>217</v>
      </c>
      <c r="P1102" s="8"/>
      <c r="Q1102" s="8"/>
      <c r="R1102" s="8">
        <v>169</v>
      </c>
      <c r="S1102" s="8"/>
      <c r="T1102" s="8"/>
      <c r="U1102" s="8">
        <v>0</v>
      </c>
      <c r="V1102" s="8">
        <v>6450</v>
      </c>
      <c r="W1102" s="8"/>
      <c r="X1102" s="8"/>
      <c r="Y1102" s="8">
        <v>100</v>
      </c>
      <c r="Z1102" s="8"/>
      <c r="AA1102" s="8"/>
      <c r="AB1102" s="8"/>
      <c r="AC1102" s="8"/>
      <c r="AD1102" s="8"/>
      <c r="AE1102" s="8">
        <v>20400</v>
      </c>
      <c r="AF1102" s="8"/>
      <c r="AG1102" s="8"/>
      <c r="AH1102" s="8"/>
      <c r="AI1102" s="8">
        <v>0.66</v>
      </c>
      <c r="AJ1102" s="8">
        <v>0</v>
      </c>
      <c r="AK1102" s="8">
        <v>0.68</v>
      </c>
      <c r="AL1102" s="8">
        <v>0.005</v>
      </c>
      <c r="AM1102" s="8">
        <v>0.307</v>
      </c>
      <c r="AN1102" s="8"/>
      <c r="AO1102" s="8"/>
      <c r="AP1102" s="8">
        <v>463</v>
      </c>
      <c r="AQ1102" s="8"/>
      <c r="AR1102" s="8">
        <v>0.001</v>
      </c>
      <c r="AS1102" s="8">
        <v>0.032</v>
      </c>
      <c r="AT1102" s="8"/>
      <c r="AU1102" s="8"/>
      <c r="AV1102" s="8">
        <v>2.99</v>
      </c>
      <c r="AW1102" s="8">
        <v>14.2</v>
      </c>
      <c r="AX1102" s="8">
        <v>25.3</v>
      </c>
      <c r="AY1102" s="8">
        <v>0.017</v>
      </c>
      <c r="AZ1102" s="8">
        <v>7.89</v>
      </c>
      <c r="BA1102" s="8">
        <v>0.009000000000000001</v>
      </c>
      <c r="BB1102" s="8">
        <v>0.128</v>
      </c>
      <c r="BC1102" s="8">
        <v>127</v>
      </c>
      <c r="BD1102" s="8"/>
      <c r="BE1102" s="8"/>
      <c r="BF1102" s="8"/>
      <c r="BG1102" s="8"/>
      <c r="BH1102" s="8"/>
      <c r="BI1102" s="8"/>
      <c r="BJ1102" s="8">
        <v>3660</v>
      </c>
      <c r="BK1102" s="8"/>
      <c r="BL1102" s="8">
        <v>4.08</v>
      </c>
      <c r="BM1102" s="8">
        <v>990</v>
      </c>
      <c r="BN1102" s="8">
        <v>306</v>
      </c>
      <c r="BO1102" s="8">
        <v>8.5</v>
      </c>
      <c r="BP1102" s="8">
        <v>25.3</v>
      </c>
      <c r="BQ1102" s="8">
        <v>16.8</v>
      </c>
      <c r="BR1102" s="8">
        <v>11.1</v>
      </c>
      <c r="BS1102" s="8"/>
      <c r="BT1102" s="8">
        <v>10.3</v>
      </c>
      <c r="BU1102" s="8"/>
      <c r="BV1102" s="8"/>
      <c r="BW1102" s="8"/>
      <c r="BX1102" s="8"/>
      <c r="BY1102" s="9">
        <f>BM1102/V1102</f>
        <v>0.15348837209302327</v>
      </c>
    </row>
    <row r="1103" spans="1:77" s="10" customFormat="1" ht="12.75">
      <c r="A1103" s="8" t="s">
        <v>332</v>
      </c>
      <c r="B1103" s="7" t="s">
        <v>279</v>
      </c>
      <c r="C1103" s="8">
        <v>0</v>
      </c>
      <c r="D1103" s="8">
        <v>160</v>
      </c>
      <c r="E1103" s="8"/>
      <c r="F1103" s="8"/>
      <c r="G1103" s="8">
        <v>150</v>
      </c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>
        <v>19140</v>
      </c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>
        <v>8.53</v>
      </c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>
        <v>11.6</v>
      </c>
      <c r="BS1103" s="8"/>
      <c r="BT1103" s="8"/>
      <c r="BU1103" s="8"/>
      <c r="BV1103" s="8"/>
      <c r="BW1103" s="8"/>
      <c r="BX1103" s="8"/>
      <c r="BY1103" s="9"/>
    </row>
    <row r="1104" spans="1:77" s="10" customFormat="1" ht="12.75">
      <c r="A1104" s="8" t="s">
        <v>332</v>
      </c>
      <c r="B1104" s="7" t="s">
        <v>260</v>
      </c>
      <c r="C1104" s="8">
        <v>0</v>
      </c>
      <c r="D1104" s="8">
        <v>152</v>
      </c>
      <c r="E1104" s="8"/>
      <c r="F1104" s="8"/>
      <c r="G1104" s="8">
        <v>152</v>
      </c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>
        <v>102.3</v>
      </c>
      <c r="Z1104" s="8"/>
      <c r="AA1104" s="8"/>
      <c r="AB1104" s="8"/>
      <c r="AC1104" s="8"/>
      <c r="AD1104" s="8"/>
      <c r="AE1104" s="8">
        <v>12390</v>
      </c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>
        <v>7.9</v>
      </c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>
        <v>19.8</v>
      </c>
      <c r="BP1104" s="8">
        <v>43.9</v>
      </c>
      <c r="BQ1104" s="8">
        <v>24.1</v>
      </c>
      <c r="BR1104" s="8">
        <v>8</v>
      </c>
      <c r="BS1104" s="8"/>
      <c r="BT1104" s="8">
        <v>24.9</v>
      </c>
      <c r="BU1104" s="8"/>
      <c r="BV1104" s="8"/>
      <c r="BW1104" s="8"/>
      <c r="BX1104" s="8"/>
      <c r="BY1104" s="9"/>
    </row>
    <row r="1105" spans="1:77" s="10" customFormat="1" ht="12.75">
      <c r="A1105" s="8" t="s">
        <v>332</v>
      </c>
      <c r="B1105" s="7" t="s">
        <v>129</v>
      </c>
      <c r="C1105" s="8">
        <v>0</v>
      </c>
      <c r="D1105" s="8"/>
      <c r="E1105" s="8"/>
      <c r="F1105" s="8">
        <v>2.46</v>
      </c>
      <c r="G1105" s="8">
        <v>154</v>
      </c>
      <c r="H1105" s="8">
        <v>0.02</v>
      </c>
      <c r="I1105" s="8">
        <v>0.01</v>
      </c>
      <c r="J1105" s="8">
        <v>0.937</v>
      </c>
      <c r="K1105" s="8">
        <v>0.192</v>
      </c>
      <c r="L1105" s="8"/>
      <c r="M1105" s="8">
        <v>0.002</v>
      </c>
      <c r="N1105" s="8"/>
      <c r="O1105" s="8">
        <v>188</v>
      </c>
      <c r="P1105" s="8"/>
      <c r="Q1105" s="8"/>
      <c r="R1105" s="8">
        <v>158</v>
      </c>
      <c r="S1105" s="8"/>
      <c r="T1105" s="8"/>
      <c r="U1105" s="8">
        <v>0</v>
      </c>
      <c r="V1105" s="8">
        <v>4850</v>
      </c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>
        <v>0.51</v>
      </c>
      <c r="AJ1105" s="8">
        <v>0</v>
      </c>
      <c r="AK1105" s="8">
        <v>-1.1</v>
      </c>
      <c r="AL1105" s="8">
        <v>0.005</v>
      </c>
      <c r="AM1105" s="8">
        <v>0.918</v>
      </c>
      <c r="AN1105" s="8"/>
      <c r="AO1105" s="8"/>
      <c r="AP1105" s="8">
        <v>342</v>
      </c>
      <c r="AQ1105" s="8"/>
      <c r="AR1105" s="8">
        <v>0.001</v>
      </c>
      <c r="AS1105" s="8">
        <v>0.037000000000000005</v>
      </c>
      <c r="AT1105" s="8"/>
      <c r="AU1105" s="8"/>
      <c r="AV1105" s="8">
        <v>2.5</v>
      </c>
      <c r="AW1105" s="8">
        <v>12</v>
      </c>
      <c r="AX1105" s="8">
        <v>22.7</v>
      </c>
      <c r="AY1105" s="8">
        <v>0.04</v>
      </c>
      <c r="AZ1105" s="8">
        <v>8.1</v>
      </c>
      <c r="BA1105" s="8">
        <v>0.006</v>
      </c>
      <c r="BB1105" s="8">
        <v>0.137</v>
      </c>
      <c r="BC1105" s="8">
        <v>92.8</v>
      </c>
      <c r="BD1105" s="8"/>
      <c r="BE1105" s="8"/>
      <c r="BF1105" s="8"/>
      <c r="BG1105" s="8"/>
      <c r="BH1105" s="8"/>
      <c r="BI1105" s="8"/>
      <c r="BJ1105" s="8">
        <v>2640</v>
      </c>
      <c r="BK1105" s="8"/>
      <c r="BL1105" s="8">
        <v>3</v>
      </c>
      <c r="BM1105" s="8">
        <v>798</v>
      </c>
      <c r="BN1105" s="8">
        <v>265</v>
      </c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9">
        <f>BM1105/V1105</f>
        <v>0.1645360824742268</v>
      </c>
    </row>
    <row r="1106" spans="1:77" s="10" customFormat="1" ht="12.75">
      <c r="A1106" s="8" t="s">
        <v>332</v>
      </c>
      <c r="B1106" s="7" t="s">
        <v>131</v>
      </c>
      <c r="C1106" s="8">
        <v>0</v>
      </c>
      <c r="D1106" s="8"/>
      <c r="E1106" s="8"/>
      <c r="F1106" s="8">
        <v>2</v>
      </c>
      <c r="G1106" s="8">
        <v>65</v>
      </c>
      <c r="H1106" s="8">
        <v>0</v>
      </c>
      <c r="I1106" s="8">
        <v>0</v>
      </c>
      <c r="J1106" s="8">
        <v>2</v>
      </c>
      <c r="K1106" s="8">
        <v>0</v>
      </c>
      <c r="L1106" s="8"/>
      <c r="M1106" s="8">
        <v>0</v>
      </c>
      <c r="N1106" s="8"/>
      <c r="O1106" s="8">
        <v>79</v>
      </c>
      <c r="P1106" s="8"/>
      <c r="Q1106" s="8"/>
      <c r="R1106" s="8">
        <v>72</v>
      </c>
      <c r="S1106" s="8"/>
      <c r="T1106" s="8"/>
      <c r="U1106" s="8">
        <v>0</v>
      </c>
      <c r="V1106" s="8">
        <v>1340</v>
      </c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>
        <v>0</v>
      </c>
      <c r="AJ1106" s="8">
        <v>0</v>
      </c>
      <c r="AK1106" s="8">
        <v>6</v>
      </c>
      <c r="AL1106" s="8">
        <v>0</v>
      </c>
      <c r="AM1106" s="8">
        <v>2</v>
      </c>
      <c r="AN1106" s="8"/>
      <c r="AO1106" s="8"/>
      <c r="AP1106" s="8">
        <v>114</v>
      </c>
      <c r="AQ1106" s="8"/>
      <c r="AR1106" s="8">
        <v>0</v>
      </c>
      <c r="AS1106" s="8">
        <v>0</v>
      </c>
      <c r="AT1106" s="8"/>
      <c r="AU1106" s="8"/>
      <c r="AV1106" s="8">
        <v>2</v>
      </c>
      <c r="AW1106" s="8">
        <v>13</v>
      </c>
      <c r="AX1106" s="8">
        <v>18</v>
      </c>
      <c r="AY1106" s="8">
        <v>0</v>
      </c>
      <c r="AZ1106" s="8">
        <v>7</v>
      </c>
      <c r="BA1106" s="8">
        <v>0</v>
      </c>
      <c r="BB1106" s="8">
        <v>0</v>
      </c>
      <c r="BC1106" s="8">
        <v>34</v>
      </c>
      <c r="BD1106" s="8"/>
      <c r="BE1106" s="8"/>
      <c r="BF1106" s="8"/>
      <c r="BG1106" s="8"/>
      <c r="BH1106" s="8"/>
      <c r="BI1106" s="8"/>
      <c r="BJ1106" s="8">
        <v>908</v>
      </c>
      <c r="BK1106" s="8"/>
      <c r="BL1106" s="8">
        <v>1</v>
      </c>
      <c r="BM1106" s="8">
        <v>390</v>
      </c>
      <c r="BN1106" s="8">
        <v>121</v>
      </c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9">
        <f>BM1106/V1106</f>
        <v>0.291044776119403</v>
      </c>
    </row>
    <row r="1107" spans="1:77" s="10" customFormat="1" ht="12.75">
      <c r="A1107" s="8" t="s">
        <v>332</v>
      </c>
      <c r="B1107" s="7" t="s">
        <v>131</v>
      </c>
      <c r="C1107" s="8">
        <v>0</v>
      </c>
      <c r="D1107" s="8">
        <v>62</v>
      </c>
      <c r="E1107" s="8"/>
      <c r="F1107" s="8"/>
      <c r="G1107" s="8">
        <v>56</v>
      </c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>
        <v>54.76</v>
      </c>
      <c r="Z1107" s="8"/>
      <c r="AA1107" s="8"/>
      <c r="AB1107" s="8"/>
      <c r="AC1107" s="8"/>
      <c r="AD1107" s="8"/>
      <c r="AE1107" s="8">
        <v>5140</v>
      </c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>
        <v>7.09</v>
      </c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>
        <v>30.3</v>
      </c>
      <c r="BP1107" s="8">
        <v>44.36</v>
      </c>
      <c r="BQ1107" s="8">
        <v>14.06</v>
      </c>
      <c r="BR1107" s="8">
        <v>13.1</v>
      </c>
      <c r="BS1107" s="8"/>
      <c r="BT1107" s="8">
        <v>52.2</v>
      </c>
      <c r="BU1107" s="8"/>
      <c r="BV1107" s="8"/>
      <c r="BW1107" s="8"/>
      <c r="BX1107" s="8"/>
      <c r="BY1107" s="9"/>
    </row>
    <row r="1108" spans="1:77" s="10" customFormat="1" ht="12.75">
      <c r="A1108" s="8" t="s">
        <v>332</v>
      </c>
      <c r="B1108" s="7" t="s">
        <v>134</v>
      </c>
      <c r="C1108" s="8">
        <v>0</v>
      </c>
      <c r="D1108" s="8"/>
      <c r="E1108" s="8"/>
      <c r="F1108" s="8">
        <v>1</v>
      </c>
      <c r="G1108" s="8">
        <v>69</v>
      </c>
      <c r="H1108" s="8">
        <v>0</v>
      </c>
      <c r="I1108" s="8">
        <v>0</v>
      </c>
      <c r="J1108" s="8">
        <v>0</v>
      </c>
      <c r="K1108" s="8">
        <v>0</v>
      </c>
      <c r="L1108" s="8"/>
      <c r="M1108" s="8">
        <v>0</v>
      </c>
      <c r="N1108" s="8"/>
      <c r="O1108" s="8">
        <v>85</v>
      </c>
      <c r="P1108" s="8"/>
      <c r="Q1108" s="8"/>
      <c r="R1108" s="8">
        <v>129</v>
      </c>
      <c r="S1108" s="8"/>
      <c r="T1108" s="8"/>
      <c r="U1108" s="8">
        <v>0</v>
      </c>
      <c r="V1108" s="8">
        <v>2340</v>
      </c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>
        <v>0</v>
      </c>
      <c r="AJ1108" s="8">
        <v>0</v>
      </c>
      <c r="AK1108" s="8">
        <v>3</v>
      </c>
      <c r="AL1108" s="8">
        <v>0</v>
      </c>
      <c r="AM1108" s="8">
        <v>0</v>
      </c>
      <c r="AN1108" s="8"/>
      <c r="AO1108" s="8"/>
      <c r="AP1108" s="8">
        <v>200</v>
      </c>
      <c r="AQ1108" s="8"/>
      <c r="AR1108" s="8">
        <v>0</v>
      </c>
      <c r="AS1108" s="8">
        <v>0</v>
      </c>
      <c r="AT1108" s="8"/>
      <c r="AU1108" s="8"/>
      <c r="AV1108" s="8">
        <v>2</v>
      </c>
      <c r="AW1108" s="8">
        <v>11</v>
      </c>
      <c r="AX1108" s="8">
        <v>17</v>
      </c>
      <c r="AY1108" s="8">
        <v>0</v>
      </c>
      <c r="AZ1108" s="8">
        <v>7</v>
      </c>
      <c r="BA1108" s="8">
        <v>0</v>
      </c>
      <c r="BB1108" s="8">
        <v>0</v>
      </c>
      <c r="BC1108" s="8">
        <v>57</v>
      </c>
      <c r="BD1108" s="8"/>
      <c r="BE1108" s="8"/>
      <c r="BF1108" s="8"/>
      <c r="BG1108" s="8"/>
      <c r="BH1108" s="8"/>
      <c r="BI1108" s="8"/>
      <c r="BJ1108" s="8">
        <v>1380</v>
      </c>
      <c r="BK1108" s="8"/>
      <c r="BL1108" s="8">
        <v>1</v>
      </c>
      <c r="BM1108" s="8">
        <v>540</v>
      </c>
      <c r="BN1108" s="8">
        <v>177</v>
      </c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9">
        <f>BM1108/V1108</f>
        <v>0.23076923076923078</v>
      </c>
    </row>
    <row r="1109" spans="1:77" s="10" customFormat="1" ht="12.75">
      <c r="A1109" s="8" t="s">
        <v>332</v>
      </c>
      <c r="B1109" s="7" t="s">
        <v>261</v>
      </c>
      <c r="C1109" s="8">
        <v>0</v>
      </c>
      <c r="D1109" s="8">
        <v>70</v>
      </c>
      <c r="E1109" s="8"/>
      <c r="F1109" s="8"/>
      <c r="G1109" s="8">
        <v>62</v>
      </c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>
        <v>67.03</v>
      </c>
      <c r="Z1109" s="8"/>
      <c r="AA1109" s="8"/>
      <c r="AB1109" s="8"/>
      <c r="AC1109" s="8"/>
      <c r="AD1109" s="8"/>
      <c r="AE1109" s="8">
        <v>7550</v>
      </c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>
        <v>7.95</v>
      </c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>
        <v>16.92</v>
      </c>
      <c r="BP1109" s="8">
        <v>32.51</v>
      </c>
      <c r="BQ1109" s="8">
        <v>15.59</v>
      </c>
      <c r="BR1109" s="8">
        <v>15.5</v>
      </c>
      <c r="BS1109" s="8"/>
      <c r="BT1109" s="8">
        <v>26</v>
      </c>
      <c r="BU1109" s="8"/>
      <c r="BV1109" s="8"/>
      <c r="BW1109" s="8"/>
      <c r="BX1109" s="8"/>
      <c r="BY1109" s="9"/>
    </row>
    <row r="1110" spans="1:77" s="10" customFormat="1" ht="12.75">
      <c r="A1110" s="8" t="s">
        <v>332</v>
      </c>
      <c r="B1110" s="7" t="s">
        <v>137</v>
      </c>
      <c r="C1110" s="8">
        <v>0</v>
      </c>
      <c r="D1110" s="8"/>
      <c r="E1110" s="8"/>
      <c r="F1110" s="8">
        <v>2</v>
      </c>
      <c r="G1110" s="8">
        <v>138</v>
      </c>
      <c r="H1110" s="8">
        <v>0</v>
      </c>
      <c r="I1110" s="8">
        <v>0</v>
      </c>
      <c r="J1110" s="8">
        <v>1</v>
      </c>
      <c r="K1110" s="8">
        <v>0</v>
      </c>
      <c r="L1110" s="8"/>
      <c r="M1110" s="8">
        <v>0</v>
      </c>
      <c r="N1110" s="8"/>
      <c r="O1110" s="8">
        <v>166</v>
      </c>
      <c r="P1110" s="8"/>
      <c r="Q1110" s="8"/>
      <c r="R1110" s="8">
        <v>98</v>
      </c>
      <c r="S1110" s="8"/>
      <c r="T1110" s="8"/>
      <c r="U1110" s="8">
        <v>2</v>
      </c>
      <c r="V1110" s="8">
        <v>2460</v>
      </c>
      <c r="W1110" s="8"/>
      <c r="X1110" s="8"/>
      <c r="Y1110" s="8"/>
      <c r="Z1110" s="8"/>
      <c r="AA1110" s="8"/>
      <c r="AB1110" s="8"/>
      <c r="AC1110" s="8"/>
      <c r="AD1110" s="8"/>
      <c r="AE1110" s="8">
        <v>8130</v>
      </c>
      <c r="AF1110" s="8"/>
      <c r="AG1110" s="8"/>
      <c r="AH1110" s="8"/>
      <c r="AI1110" s="8">
        <v>0</v>
      </c>
      <c r="AJ1110" s="8">
        <v>0</v>
      </c>
      <c r="AK1110" s="8">
        <v>-2</v>
      </c>
      <c r="AL1110" s="8">
        <v>0</v>
      </c>
      <c r="AM1110" s="8">
        <v>1</v>
      </c>
      <c r="AN1110" s="8"/>
      <c r="AO1110" s="8"/>
      <c r="AP1110" s="8">
        <v>178</v>
      </c>
      <c r="AQ1110" s="8"/>
      <c r="AR1110" s="8">
        <v>0</v>
      </c>
      <c r="AS1110" s="8">
        <v>0</v>
      </c>
      <c r="AT1110" s="8"/>
      <c r="AU1110" s="8"/>
      <c r="AV1110" s="8">
        <v>2</v>
      </c>
      <c r="AW1110" s="8">
        <v>10</v>
      </c>
      <c r="AX1110" s="8">
        <v>26</v>
      </c>
      <c r="AY1110" s="8">
        <v>0</v>
      </c>
      <c r="AZ1110" s="8">
        <v>8</v>
      </c>
      <c r="BA1110" s="8">
        <v>0</v>
      </c>
      <c r="BB1110" s="8">
        <v>0</v>
      </c>
      <c r="BC1110" s="8">
        <v>50</v>
      </c>
      <c r="BD1110" s="8"/>
      <c r="BE1110" s="8"/>
      <c r="BF1110" s="8"/>
      <c r="BG1110" s="8"/>
      <c r="BH1110" s="8"/>
      <c r="BI1110" s="8"/>
      <c r="BJ1110" s="8">
        <v>1320</v>
      </c>
      <c r="BK1110" s="8"/>
      <c r="BL1110" s="8">
        <v>1</v>
      </c>
      <c r="BM1110" s="8">
        <v>474</v>
      </c>
      <c r="BN1110" s="8">
        <v>148</v>
      </c>
      <c r="BO1110" s="8"/>
      <c r="BP1110" s="8"/>
      <c r="BQ1110" s="8"/>
      <c r="BR1110" s="8"/>
      <c r="BS1110" s="8">
        <v>4600</v>
      </c>
      <c r="BT1110" s="8"/>
      <c r="BU1110" s="8"/>
      <c r="BV1110" s="8"/>
      <c r="BW1110" s="8"/>
      <c r="BX1110" s="8"/>
      <c r="BY1110" s="9">
        <f>BM1110/V1110</f>
        <v>0.1926829268292683</v>
      </c>
    </row>
    <row r="1111" spans="1:77" s="10" customFormat="1" ht="12.75">
      <c r="A1111" s="8" t="s">
        <v>332</v>
      </c>
      <c r="B1111" s="7" t="s">
        <v>137</v>
      </c>
      <c r="C1111" s="8">
        <v>0</v>
      </c>
      <c r="D1111" s="8">
        <v>136</v>
      </c>
      <c r="E1111" s="8"/>
      <c r="F1111" s="8"/>
      <c r="G1111" s="8">
        <v>134</v>
      </c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>
        <v>0</v>
      </c>
      <c r="X1111" s="8"/>
      <c r="Y1111" s="8"/>
      <c r="Z1111" s="8"/>
      <c r="AA1111" s="8"/>
      <c r="AB1111" s="8"/>
      <c r="AC1111" s="8"/>
      <c r="AD1111" s="8"/>
      <c r="AE1111" s="8">
        <v>8320</v>
      </c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>
        <v>26.78</v>
      </c>
      <c r="AY1111" s="8"/>
      <c r="AZ1111" s="8">
        <v>8.07</v>
      </c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>
        <v>30.09</v>
      </c>
      <c r="BP1111" s="8">
        <v>56.87</v>
      </c>
      <c r="BQ1111" s="8">
        <v>26.78</v>
      </c>
      <c r="BR1111" s="8">
        <v>13.5</v>
      </c>
      <c r="BS1111" s="8"/>
      <c r="BT1111" s="8">
        <v>42.4</v>
      </c>
      <c r="BU1111" s="8"/>
      <c r="BV1111" s="8"/>
      <c r="BW1111" s="8"/>
      <c r="BX1111" s="8"/>
      <c r="BY1111" s="9"/>
    </row>
    <row r="1112" spans="1:77" s="10" customFormat="1" ht="12.75">
      <c r="A1112" s="8" t="s">
        <v>332</v>
      </c>
      <c r="B1112" s="7" t="s">
        <v>280</v>
      </c>
      <c r="C1112" s="8">
        <v>0</v>
      </c>
      <c r="D1112" s="8">
        <v>150</v>
      </c>
      <c r="E1112" s="8"/>
      <c r="F1112" s="8"/>
      <c r="G1112" s="8">
        <v>156</v>
      </c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>
        <v>7717.65</v>
      </c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>
        <v>8.6</v>
      </c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>
        <v>17.5</v>
      </c>
      <c r="BS1112" s="8"/>
      <c r="BT1112" s="8"/>
      <c r="BU1112" s="8"/>
      <c r="BV1112" s="8"/>
      <c r="BW1112" s="8"/>
      <c r="BX1112" s="8"/>
      <c r="BY1112" s="9"/>
    </row>
    <row r="1113" spans="1:77" s="10" customFormat="1" ht="12.75">
      <c r="A1113" s="8" t="s">
        <v>332</v>
      </c>
      <c r="B1113" s="7" t="s">
        <v>269</v>
      </c>
      <c r="C1113" s="8">
        <v>0</v>
      </c>
      <c r="D1113" s="8"/>
      <c r="E1113" s="8"/>
      <c r="F1113" s="8">
        <v>2</v>
      </c>
      <c r="G1113" s="8">
        <v>165</v>
      </c>
      <c r="H1113" s="8">
        <v>0</v>
      </c>
      <c r="I1113" s="8">
        <v>0</v>
      </c>
      <c r="J1113" s="8">
        <v>0</v>
      </c>
      <c r="K1113" s="8">
        <v>0</v>
      </c>
      <c r="L1113" s="8"/>
      <c r="M1113" s="8">
        <v>0</v>
      </c>
      <c r="N1113" s="8"/>
      <c r="O1113" s="8">
        <v>201</v>
      </c>
      <c r="P1113" s="8"/>
      <c r="Q1113" s="8"/>
      <c r="R1113" s="8">
        <v>103</v>
      </c>
      <c r="S1113" s="8"/>
      <c r="T1113" s="8"/>
      <c r="U1113" s="8">
        <v>0</v>
      </c>
      <c r="V1113" s="8">
        <v>2470</v>
      </c>
      <c r="W1113" s="8"/>
      <c r="X1113" s="8"/>
      <c r="Y1113" s="8"/>
      <c r="Z1113" s="8"/>
      <c r="AA1113" s="8"/>
      <c r="AB1113" s="8"/>
      <c r="AC1113" s="8"/>
      <c r="AD1113" s="8"/>
      <c r="AE1113" s="8">
        <v>7990</v>
      </c>
      <c r="AF1113" s="8"/>
      <c r="AG1113" s="8"/>
      <c r="AH1113" s="8"/>
      <c r="AI1113" s="8">
        <v>0</v>
      </c>
      <c r="AJ1113" s="8">
        <v>0</v>
      </c>
      <c r="AK1113" s="8">
        <v>-3</v>
      </c>
      <c r="AL1113" s="8">
        <v>0</v>
      </c>
      <c r="AM1113" s="8">
        <v>0</v>
      </c>
      <c r="AN1113" s="8"/>
      <c r="AO1113" s="8"/>
      <c r="AP1113" s="8">
        <v>171</v>
      </c>
      <c r="AQ1113" s="8"/>
      <c r="AR1113" s="8">
        <v>0</v>
      </c>
      <c r="AS1113" s="8">
        <v>0</v>
      </c>
      <c r="AT1113" s="8"/>
      <c r="AU1113" s="8"/>
      <c r="AV1113" s="8">
        <v>2</v>
      </c>
      <c r="AW1113" s="8">
        <v>12</v>
      </c>
      <c r="AX1113" s="8">
        <v>23</v>
      </c>
      <c r="AY1113" s="8">
        <v>0</v>
      </c>
      <c r="AZ1113" s="8">
        <v>7</v>
      </c>
      <c r="BA1113" s="8">
        <v>0</v>
      </c>
      <c r="BB1113" s="8">
        <v>0</v>
      </c>
      <c r="BC1113" s="8">
        <v>48</v>
      </c>
      <c r="BD1113" s="8"/>
      <c r="BE1113" s="8"/>
      <c r="BF1113" s="8"/>
      <c r="BG1113" s="8"/>
      <c r="BH1113" s="8"/>
      <c r="BI1113" s="8"/>
      <c r="BJ1113" s="8">
        <v>1270</v>
      </c>
      <c r="BK1113" s="8"/>
      <c r="BL1113" s="8">
        <v>1</v>
      </c>
      <c r="BM1113" s="8">
        <v>411</v>
      </c>
      <c r="BN1113" s="8">
        <v>137</v>
      </c>
      <c r="BO1113" s="8"/>
      <c r="BP1113" s="8"/>
      <c r="BQ1113" s="8"/>
      <c r="BR1113" s="8"/>
      <c r="BS1113" s="8">
        <v>4500</v>
      </c>
      <c r="BT1113" s="8"/>
      <c r="BU1113" s="8"/>
      <c r="BV1113" s="8"/>
      <c r="BW1113" s="8"/>
      <c r="BX1113" s="8"/>
      <c r="BY1113" s="9">
        <f>BM1113/V1113</f>
        <v>0.16639676113360324</v>
      </c>
    </row>
    <row r="1114" spans="1:77" s="10" customFormat="1" ht="12.75">
      <c r="A1114" s="8" t="s">
        <v>332</v>
      </c>
      <c r="B1114" s="7" t="s">
        <v>161</v>
      </c>
      <c r="C1114" s="8">
        <v>0</v>
      </c>
      <c r="D1114" s="8">
        <v>154</v>
      </c>
      <c r="E1114" s="8"/>
      <c r="F1114" s="8"/>
      <c r="G1114" s="8">
        <v>156</v>
      </c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>
        <v>41.1</v>
      </c>
      <c r="Z1114" s="8"/>
      <c r="AA1114" s="8"/>
      <c r="AB1114" s="8"/>
      <c r="AC1114" s="8"/>
      <c r="AD1114" s="8"/>
      <c r="AE1114" s="8">
        <v>7997</v>
      </c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>
        <v>8.53</v>
      </c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>
        <v>33.14</v>
      </c>
      <c r="BP1114" s="8">
        <v>67.69</v>
      </c>
      <c r="BQ1114" s="8">
        <v>34.56</v>
      </c>
      <c r="BR1114" s="8">
        <v>20.78</v>
      </c>
      <c r="BS1114" s="8"/>
      <c r="BT1114" s="8">
        <v>38.9</v>
      </c>
      <c r="BU1114" s="8"/>
      <c r="BV1114" s="8"/>
      <c r="BW1114" s="8"/>
      <c r="BX1114" s="8"/>
      <c r="BY1114" s="9"/>
    </row>
    <row r="1115" spans="1:77" s="10" customFormat="1" ht="12.75">
      <c r="A1115" s="8" t="s">
        <v>332</v>
      </c>
      <c r="B1115" s="7" t="s">
        <v>162</v>
      </c>
      <c r="C1115" s="8">
        <v>0</v>
      </c>
      <c r="D1115" s="8">
        <v>162</v>
      </c>
      <c r="E1115" s="8"/>
      <c r="F1115" s="8"/>
      <c r="G1115" s="8">
        <v>162</v>
      </c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9"/>
    </row>
    <row r="1116" spans="1:77" s="10" customFormat="1" ht="12.75">
      <c r="A1116" s="8" t="s">
        <v>333</v>
      </c>
      <c r="B1116" s="7" t="s">
        <v>178</v>
      </c>
      <c r="C1116" s="8">
        <v>0</v>
      </c>
      <c r="D1116" s="8"/>
      <c r="E1116" s="8"/>
      <c r="F1116" s="8">
        <v>2.07</v>
      </c>
      <c r="G1116" s="8">
        <v>185</v>
      </c>
      <c r="H1116" s="8"/>
      <c r="I1116" s="8"/>
      <c r="J1116" s="8"/>
      <c r="K1116" s="8">
        <v>0.005</v>
      </c>
      <c r="L1116" s="8"/>
      <c r="M1116" s="8"/>
      <c r="N1116" s="8"/>
      <c r="O1116" s="8">
        <v>212</v>
      </c>
      <c r="P1116" s="8"/>
      <c r="Q1116" s="8"/>
      <c r="R1116" s="8"/>
      <c r="S1116" s="8"/>
      <c r="T1116" s="8"/>
      <c r="U1116" s="8">
        <v>7</v>
      </c>
      <c r="V1116" s="8"/>
      <c r="W1116" s="8"/>
      <c r="X1116" s="8"/>
      <c r="Y1116" s="8">
        <v>48.2</v>
      </c>
      <c r="Z1116" s="8"/>
      <c r="AA1116" s="8"/>
      <c r="AB1116" s="8"/>
      <c r="AC1116" s="8"/>
      <c r="AD1116" s="8"/>
      <c r="AE1116" s="8">
        <v>3270</v>
      </c>
      <c r="AF1116" s="8"/>
      <c r="AG1116" s="8"/>
      <c r="AH1116" s="8"/>
      <c r="AI1116" s="8"/>
      <c r="AJ1116" s="8">
        <v>0</v>
      </c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>
        <v>2.07</v>
      </c>
      <c r="AW1116" s="8">
        <v>9.8</v>
      </c>
      <c r="AX1116" s="8">
        <v>19.8</v>
      </c>
      <c r="AY1116" s="8">
        <v>0.005</v>
      </c>
      <c r="AZ1116" s="8">
        <v>8.67</v>
      </c>
      <c r="BA1116" s="8">
        <v>0.005</v>
      </c>
      <c r="BB1116" s="8">
        <v>0.135</v>
      </c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>
        <v>348</v>
      </c>
      <c r="BN1116" s="8">
        <v>57.7</v>
      </c>
      <c r="BO1116" s="8">
        <v>47.9</v>
      </c>
      <c r="BP1116" s="8">
        <v>78.4</v>
      </c>
      <c r="BQ1116" s="8">
        <v>30.5</v>
      </c>
      <c r="BR1116" s="8">
        <v>14.5</v>
      </c>
      <c r="BS1116" s="8"/>
      <c r="BT1116" s="8">
        <v>40.4</v>
      </c>
      <c r="BU1116" s="8"/>
      <c r="BV1116" s="8"/>
      <c r="BW1116" s="8"/>
      <c r="BX1116" s="8"/>
      <c r="BY1116" s="9"/>
    </row>
    <row r="1117" spans="1:77" s="10" customFormat="1" ht="12.75">
      <c r="A1117" s="8" t="s">
        <v>333</v>
      </c>
      <c r="B1117" s="7" t="s">
        <v>239</v>
      </c>
      <c r="C1117" s="8">
        <v>0</v>
      </c>
      <c r="D1117" s="8">
        <v>190</v>
      </c>
      <c r="E1117" s="8"/>
      <c r="F1117" s="8"/>
      <c r="G1117" s="8">
        <v>183</v>
      </c>
      <c r="H1117" s="8"/>
      <c r="I1117" s="8"/>
      <c r="J1117" s="8"/>
      <c r="K1117" s="8"/>
      <c r="L1117" s="8"/>
      <c r="M1117" s="8"/>
      <c r="N1117" s="8"/>
      <c r="O1117" s="8">
        <v>207</v>
      </c>
      <c r="P1117" s="8"/>
      <c r="Q1117" s="8"/>
      <c r="R1117" s="8"/>
      <c r="S1117" s="8"/>
      <c r="T1117" s="8"/>
      <c r="U1117" s="8">
        <v>8</v>
      </c>
      <c r="V1117" s="8"/>
      <c r="W1117" s="8"/>
      <c r="X1117" s="8"/>
      <c r="Y1117" s="8"/>
      <c r="Z1117" s="8"/>
      <c r="AA1117" s="8"/>
      <c r="AB1117" s="8"/>
      <c r="AC1117" s="8"/>
      <c r="AD1117" s="8"/>
      <c r="AE1117" s="8">
        <v>4640</v>
      </c>
      <c r="AF1117" s="8"/>
      <c r="AG1117" s="8"/>
      <c r="AH1117" s="8"/>
      <c r="AI1117" s="8"/>
      <c r="AJ1117" s="8">
        <v>0</v>
      </c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>
        <v>8.74</v>
      </c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>
        <v>12.7</v>
      </c>
      <c r="BS1117" s="8"/>
      <c r="BT1117" s="8"/>
      <c r="BU1117" s="8"/>
      <c r="BV1117" s="8"/>
      <c r="BW1117" s="8"/>
      <c r="BX1117" s="8"/>
      <c r="BY1117" s="9"/>
    </row>
    <row r="1118" spans="1:77" s="10" customFormat="1" ht="12.75">
      <c r="A1118" s="8" t="s">
        <v>333</v>
      </c>
      <c r="B1118" s="7" t="s">
        <v>94</v>
      </c>
      <c r="C1118" s="8">
        <v>0</v>
      </c>
      <c r="D1118" s="8"/>
      <c r="E1118" s="8"/>
      <c r="F1118" s="8">
        <v>7.46</v>
      </c>
      <c r="G1118" s="8">
        <v>185</v>
      </c>
      <c r="H1118" s="8"/>
      <c r="I1118" s="8"/>
      <c r="J1118" s="8"/>
      <c r="K1118" s="8">
        <v>0.009000000000000001</v>
      </c>
      <c r="L1118" s="8"/>
      <c r="M1118" s="8"/>
      <c r="N1118" s="8"/>
      <c r="O1118" s="8">
        <v>226</v>
      </c>
      <c r="P1118" s="8"/>
      <c r="Q1118" s="8"/>
      <c r="R1118" s="8"/>
      <c r="S1118" s="8"/>
      <c r="T1118" s="8"/>
      <c r="U1118" s="8">
        <v>0</v>
      </c>
      <c r="V1118" s="8"/>
      <c r="W1118" s="8"/>
      <c r="X1118" s="8"/>
      <c r="Y1118" s="8">
        <v>151.8</v>
      </c>
      <c r="Z1118" s="8"/>
      <c r="AA1118" s="8"/>
      <c r="AB1118" s="8"/>
      <c r="AC1118" s="8"/>
      <c r="AD1118" s="8"/>
      <c r="AE1118" s="8">
        <v>2807.2</v>
      </c>
      <c r="AF1118" s="8"/>
      <c r="AG1118" s="8"/>
      <c r="AH1118" s="8"/>
      <c r="AI1118" s="8"/>
      <c r="AJ1118" s="8">
        <v>0</v>
      </c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>
        <v>7.47</v>
      </c>
      <c r="AW1118" s="8">
        <v>8.9</v>
      </c>
      <c r="AX1118" s="8">
        <v>32.9</v>
      </c>
      <c r="AY1118" s="8">
        <v>0.007</v>
      </c>
      <c r="AZ1118" s="8">
        <v>8.76</v>
      </c>
      <c r="BA1118" s="8">
        <v>0.005</v>
      </c>
      <c r="BB1118" s="8">
        <v>0.335</v>
      </c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>
        <v>190</v>
      </c>
      <c r="BN1118" s="8">
        <v>60.5</v>
      </c>
      <c r="BO1118" s="8">
        <v>450.7</v>
      </c>
      <c r="BP1118" s="8">
        <v>586.6</v>
      </c>
      <c r="BQ1118" s="8">
        <v>135.8</v>
      </c>
      <c r="BR1118" s="8">
        <v>12.8</v>
      </c>
      <c r="BS1118" s="8"/>
      <c r="BT1118" s="8">
        <v>109.9</v>
      </c>
      <c r="BU1118" s="8"/>
      <c r="BV1118" s="8"/>
      <c r="BW1118" s="8"/>
      <c r="BX1118" s="8"/>
      <c r="BY1118" s="9"/>
    </row>
    <row r="1119" spans="1:77" s="10" customFormat="1" ht="12.75">
      <c r="A1119" s="8" t="s">
        <v>333</v>
      </c>
      <c r="B1119" s="7" t="s">
        <v>240</v>
      </c>
      <c r="C1119" s="8">
        <v>0</v>
      </c>
      <c r="D1119" s="8">
        <v>180</v>
      </c>
      <c r="E1119" s="8"/>
      <c r="F1119" s="8"/>
      <c r="G1119" s="8">
        <v>183</v>
      </c>
      <c r="H1119" s="8"/>
      <c r="I1119" s="8"/>
      <c r="J1119" s="8"/>
      <c r="K1119" s="8"/>
      <c r="L1119" s="8"/>
      <c r="M1119" s="8"/>
      <c r="N1119" s="8"/>
      <c r="O1119" s="8">
        <v>212</v>
      </c>
      <c r="P1119" s="8"/>
      <c r="Q1119" s="8"/>
      <c r="R1119" s="8"/>
      <c r="S1119" s="8"/>
      <c r="T1119" s="8"/>
      <c r="U1119" s="8">
        <v>6</v>
      </c>
      <c r="V1119" s="8"/>
      <c r="W1119" s="8"/>
      <c r="X1119" s="8"/>
      <c r="Y1119" s="8"/>
      <c r="Z1119" s="8"/>
      <c r="AA1119" s="8"/>
      <c r="AB1119" s="8"/>
      <c r="AC1119" s="8"/>
      <c r="AD1119" s="8"/>
      <c r="AE1119" s="8">
        <v>4100</v>
      </c>
      <c r="AF1119" s="8"/>
      <c r="AG1119" s="8"/>
      <c r="AH1119" s="8"/>
      <c r="AI1119" s="8"/>
      <c r="AJ1119" s="8">
        <v>0</v>
      </c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>
        <v>8.65</v>
      </c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>
        <v>13.5</v>
      </c>
      <c r="BS1119" s="8"/>
      <c r="BT1119" s="8"/>
      <c r="BU1119" s="8"/>
      <c r="BV1119" s="8"/>
      <c r="BW1119" s="8"/>
      <c r="BX1119" s="8"/>
      <c r="BY1119" s="9"/>
    </row>
    <row r="1120" spans="1:77" s="10" customFormat="1" ht="12.75">
      <c r="A1120" s="8" t="s">
        <v>333</v>
      </c>
      <c r="B1120" s="7" t="s">
        <v>286</v>
      </c>
      <c r="C1120" s="8">
        <v>0</v>
      </c>
      <c r="D1120" s="8"/>
      <c r="E1120" s="8"/>
      <c r="F1120" s="8">
        <v>2.29</v>
      </c>
      <c r="G1120" s="8">
        <v>182</v>
      </c>
      <c r="H1120" s="8"/>
      <c r="I1120" s="8"/>
      <c r="J1120" s="8"/>
      <c r="K1120" s="8">
        <v>0.01</v>
      </c>
      <c r="L1120" s="8"/>
      <c r="M1120" s="8"/>
      <c r="N1120" s="8"/>
      <c r="O1120" s="8">
        <v>206</v>
      </c>
      <c r="P1120" s="8"/>
      <c r="Q1120" s="8"/>
      <c r="R1120" s="8"/>
      <c r="S1120" s="8"/>
      <c r="T1120" s="8"/>
      <c r="U1120" s="8">
        <v>8</v>
      </c>
      <c r="V1120" s="8"/>
      <c r="W1120" s="8"/>
      <c r="X1120" s="8"/>
      <c r="Y1120" s="8">
        <v>49.6</v>
      </c>
      <c r="Z1120" s="8"/>
      <c r="AA1120" s="8"/>
      <c r="AB1120" s="8"/>
      <c r="AC1120" s="8"/>
      <c r="AD1120" s="8"/>
      <c r="AE1120" s="8">
        <v>2650</v>
      </c>
      <c r="AF1120" s="8"/>
      <c r="AG1120" s="8"/>
      <c r="AH1120" s="8"/>
      <c r="AI1120" s="8"/>
      <c r="AJ1120" s="8">
        <v>0</v>
      </c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>
        <v>2.29</v>
      </c>
      <c r="AW1120" s="8">
        <v>10</v>
      </c>
      <c r="AX1120" s="8">
        <v>24.7</v>
      </c>
      <c r="AY1120" s="8">
        <v>0.005</v>
      </c>
      <c r="AZ1120" s="8">
        <v>8.64</v>
      </c>
      <c r="BA1120" s="8">
        <v>0.005</v>
      </c>
      <c r="BB1120" s="8">
        <v>0.21400000000000002</v>
      </c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>
        <v>208</v>
      </c>
      <c r="BN1120" s="8">
        <v>66</v>
      </c>
      <c r="BO1120" s="8">
        <v>58</v>
      </c>
      <c r="BP1120" s="8">
        <v>96.7</v>
      </c>
      <c r="BQ1120" s="8">
        <v>38.7</v>
      </c>
      <c r="BR1120" s="8">
        <v>15.94</v>
      </c>
      <c r="BS1120" s="8"/>
      <c r="BT1120" s="8"/>
      <c r="BU1120" s="8"/>
      <c r="BV1120" s="8"/>
      <c r="BW1120" s="8"/>
      <c r="BX1120" s="8"/>
      <c r="BY1120" s="9"/>
    </row>
    <row r="1121" spans="1:77" s="10" customFormat="1" ht="12.75">
      <c r="A1121" s="8" t="s">
        <v>333</v>
      </c>
      <c r="B1121" s="7" t="s">
        <v>273</v>
      </c>
      <c r="C1121" s="8">
        <v>0</v>
      </c>
      <c r="D1121" s="8">
        <v>172</v>
      </c>
      <c r="E1121" s="8"/>
      <c r="F1121" s="8"/>
      <c r="G1121" s="8">
        <v>184</v>
      </c>
      <c r="H1121" s="8"/>
      <c r="I1121" s="8"/>
      <c r="J1121" s="8"/>
      <c r="K1121" s="8"/>
      <c r="L1121" s="8"/>
      <c r="M1121" s="8"/>
      <c r="N1121" s="8"/>
      <c r="O1121" s="8">
        <v>209</v>
      </c>
      <c r="P1121" s="8"/>
      <c r="Q1121" s="8"/>
      <c r="R1121" s="8"/>
      <c r="S1121" s="8"/>
      <c r="T1121" s="8"/>
      <c r="U1121" s="8">
        <v>8</v>
      </c>
      <c r="V1121" s="8"/>
      <c r="W1121" s="8"/>
      <c r="X1121" s="8"/>
      <c r="Y1121" s="8"/>
      <c r="Z1121" s="8"/>
      <c r="AA1121" s="8"/>
      <c r="AB1121" s="8"/>
      <c r="AC1121" s="8"/>
      <c r="AD1121" s="8"/>
      <c r="AE1121" s="8">
        <v>4360</v>
      </c>
      <c r="AF1121" s="8"/>
      <c r="AG1121" s="8"/>
      <c r="AH1121" s="8"/>
      <c r="AI1121" s="8"/>
      <c r="AJ1121" s="8">
        <v>0</v>
      </c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>
        <v>8.8</v>
      </c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>
        <v>17.1</v>
      </c>
      <c r="BS1121" s="8"/>
      <c r="BT1121" s="8"/>
      <c r="BU1121" s="8"/>
      <c r="BV1121" s="8"/>
      <c r="BW1121" s="8"/>
      <c r="BX1121" s="8"/>
      <c r="BY1121" s="9"/>
    </row>
    <row r="1122" spans="1:77" s="10" customFormat="1" ht="12.75">
      <c r="A1122" s="8" t="s">
        <v>333</v>
      </c>
      <c r="B1122" s="7" t="s">
        <v>254</v>
      </c>
      <c r="C1122" s="8">
        <v>0</v>
      </c>
      <c r="D1122" s="8"/>
      <c r="E1122" s="8"/>
      <c r="F1122" s="8">
        <v>4</v>
      </c>
      <c r="G1122" s="8">
        <v>187</v>
      </c>
      <c r="H1122" s="8"/>
      <c r="I1122" s="8"/>
      <c r="J1122" s="8"/>
      <c r="K1122" s="8">
        <v>0.01</v>
      </c>
      <c r="L1122" s="8"/>
      <c r="M1122" s="8"/>
      <c r="N1122" s="8"/>
      <c r="O1122" s="8">
        <v>228</v>
      </c>
      <c r="P1122" s="8"/>
      <c r="Q1122" s="8"/>
      <c r="R1122" s="8"/>
      <c r="S1122" s="8"/>
      <c r="T1122" s="8"/>
      <c r="U1122" s="8">
        <v>0</v>
      </c>
      <c r="V1122" s="8"/>
      <c r="W1122" s="8"/>
      <c r="X1122" s="8"/>
      <c r="Y1122" s="8">
        <v>83.7</v>
      </c>
      <c r="Z1122" s="8"/>
      <c r="AA1122" s="8"/>
      <c r="AB1122" s="8"/>
      <c r="AC1122" s="8"/>
      <c r="AD1122" s="8"/>
      <c r="AE1122" s="8">
        <v>4256</v>
      </c>
      <c r="AF1122" s="8"/>
      <c r="AG1122" s="8"/>
      <c r="AH1122" s="8"/>
      <c r="AI1122" s="8"/>
      <c r="AJ1122" s="8">
        <v>0</v>
      </c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>
        <v>4</v>
      </c>
      <c r="AW1122" s="8">
        <v>9.3</v>
      </c>
      <c r="AX1122" s="8">
        <v>30.4</v>
      </c>
      <c r="AY1122" s="8">
        <v>0.005</v>
      </c>
      <c r="AZ1122" s="8">
        <v>8.44</v>
      </c>
      <c r="BA1122" s="8">
        <v>0.005</v>
      </c>
      <c r="BB1122" s="8">
        <v>0.312</v>
      </c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>
        <v>191</v>
      </c>
      <c r="BN1122" s="8">
        <v>64.2</v>
      </c>
      <c r="BO1122" s="8">
        <v>132.4</v>
      </c>
      <c r="BP1122" s="8">
        <v>207.9</v>
      </c>
      <c r="BQ1122" s="8">
        <v>75.5</v>
      </c>
      <c r="BR1122" s="8">
        <v>17.6</v>
      </c>
      <c r="BS1122" s="8"/>
      <c r="BT1122" s="8">
        <v>162.1</v>
      </c>
      <c r="BU1122" s="8"/>
      <c r="BV1122" s="8"/>
      <c r="BW1122" s="8"/>
      <c r="BX1122" s="8"/>
      <c r="BY1122" s="9"/>
    </row>
    <row r="1123" spans="1:77" s="10" customFormat="1" ht="12.75">
      <c r="A1123" s="8" t="s">
        <v>333</v>
      </c>
      <c r="B1123" s="7" t="s">
        <v>189</v>
      </c>
      <c r="C1123" s="8">
        <v>0</v>
      </c>
      <c r="D1123" s="8">
        <v>174</v>
      </c>
      <c r="E1123" s="8"/>
      <c r="F1123" s="8"/>
      <c r="G1123" s="8">
        <v>188</v>
      </c>
      <c r="H1123" s="8"/>
      <c r="I1123" s="8"/>
      <c r="J1123" s="8"/>
      <c r="K1123" s="8"/>
      <c r="L1123" s="8"/>
      <c r="M1123" s="8"/>
      <c r="N1123" s="8"/>
      <c r="O1123" s="8">
        <v>204</v>
      </c>
      <c r="P1123" s="8"/>
      <c r="Q1123" s="8"/>
      <c r="R1123" s="8"/>
      <c r="S1123" s="8"/>
      <c r="T1123" s="8"/>
      <c r="U1123" s="8">
        <v>12</v>
      </c>
      <c r="V1123" s="8"/>
      <c r="W1123" s="8"/>
      <c r="X1123" s="8"/>
      <c r="Y1123" s="8"/>
      <c r="Z1123" s="8"/>
      <c r="AA1123" s="8"/>
      <c r="AB1123" s="8"/>
      <c r="AC1123" s="8"/>
      <c r="AD1123" s="8"/>
      <c r="AE1123" s="8">
        <v>4800</v>
      </c>
      <c r="AF1123" s="8"/>
      <c r="AG1123" s="8"/>
      <c r="AH1123" s="8"/>
      <c r="AI1123" s="8"/>
      <c r="AJ1123" s="8">
        <v>0</v>
      </c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>
        <v>8.65</v>
      </c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>
        <v>21.2</v>
      </c>
      <c r="BS1123" s="8"/>
      <c r="BT1123" s="8"/>
      <c r="BU1123" s="8"/>
      <c r="BV1123" s="8"/>
      <c r="BW1123" s="8"/>
      <c r="BX1123" s="8"/>
      <c r="BY1123" s="9"/>
    </row>
    <row r="1124" spans="1:77" s="10" customFormat="1" ht="12.75">
      <c r="A1124" s="8" t="s">
        <v>333</v>
      </c>
      <c r="B1124" s="7" t="s">
        <v>191</v>
      </c>
      <c r="C1124" s="8">
        <v>0</v>
      </c>
      <c r="D1124" s="8">
        <v>176</v>
      </c>
      <c r="E1124" s="8"/>
      <c r="F1124" s="8">
        <v>2.57</v>
      </c>
      <c r="G1124" s="8">
        <v>172</v>
      </c>
      <c r="H1124" s="8"/>
      <c r="I1124" s="8"/>
      <c r="J1124" s="8"/>
      <c r="K1124" s="8">
        <v>0.005</v>
      </c>
      <c r="L1124" s="8"/>
      <c r="M1124" s="8"/>
      <c r="N1124" s="8"/>
      <c r="O1124" s="8">
        <v>199</v>
      </c>
      <c r="P1124" s="8"/>
      <c r="Q1124" s="8"/>
      <c r="R1124" s="8"/>
      <c r="S1124" s="8"/>
      <c r="T1124" s="8"/>
      <c r="U1124" s="8">
        <v>5</v>
      </c>
      <c r="V1124" s="8"/>
      <c r="W1124" s="8"/>
      <c r="X1124" s="8"/>
      <c r="Y1124" s="8">
        <v>65.1</v>
      </c>
      <c r="Z1124" s="8"/>
      <c r="AA1124" s="8"/>
      <c r="AB1124" s="8"/>
      <c r="AC1124" s="8"/>
      <c r="AD1124" s="8"/>
      <c r="AE1124" s="8">
        <v>3350</v>
      </c>
      <c r="AF1124" s="8"/>
      <c r="AG1124" s="8"/>
      <c r="AH1124" s="8"/>
      <c r="AI1124" s="8"/>
      <c r="AJ1124" s="8">
        <v>0</v>
      </c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>
        <v>2.57</v>
      </c>
      <c r="AW1124" s="8">
        <v>9.6</v>
      </c>
      <c r="AX1124" s="8">
        <v>22.1</v>
      </c>
      <c r="AY1124" s="8">
        <v>0.005</v>
      </c>
      <c r="AZ1124" s="8">
        <v>8.5</v>
      </c>
      <c r="BA1124" s="8">
        <v>0.005</v>
      </c>
      <c r="BB1124" s="8">
        <v>0.171</v>
      </c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>
        <v>179</v>
      </c>
      <c r="BN1124" s="8">
        <v>55.6</v>
      </c>
      <c r="BO1124" s="8">
        <v>71.5</v>
      </c>
      <c r="BP1124" s="8">
        <v>116.8</v>
      </c>
      <c r="BQ1124" s="8">
        <v>45.3</v>
      </c>
      <c r="BR1124" s="8">
        <v>15.8</v>
      </c>
      <c r="BS1124" s="8"/>
      <c r="BT1124" s="8">
        <v>56.2</v>
      </c>
      <c r="BU1124" s="8"/>
      <c r="BV1124" s="8"/>
      <c r="BW1124" s="8"/>
      <c r="BX1124" s="8"/>
      <c r="BY1124" s="9"/>
    </row>
    <row r="1125" spans="1:77" s="10" customFormat="1" ht="12.75">
      <c r="A1125" s="8" t="s">
        <v>333</v>
      </c>
      <c r="B1125" s="7" t="s">
        <v>241</v>
      </c>
      <c r="C1125" s="8">
        <v>0</v>
      </c>
      <c r="D1125" s="8">
        <v>176</v>
      </c>
      <c r="E1125" s="8"/>
      <c r="F1125" s="8"/>
      <c r="G1125" s="8">
        <v>185</v>
      </c>
      <c r="H1125" s="8"/>
      <c r="I1125" s="8"/>
      <c r="J1125" s="8"/>
      <c r="K1125" s="8"/>
      <c r="L1125" s="8"/>
      <c r="M1125" s="8"/>
      <c r="N1125" s="8"/>
      <c r="O1125" s="8">
        <v>200</v>
      </c>
      <c r="P1125" s="8"/>
      <c r="Q1125" s="8"/>
      <c r="R1125" s="8"/>
      <c r="S1125" s="8"/>
      <c r="T1125" s="8"/>
      <c r="U1125" s="8">
        <v>13</v>
      </c>
      <c r="V1125" s="8"/>
      <c r="W1125" s="8"/>
      <c r="X1125" s="8"/>
      <c r="Y1125" s="8"/>
      <c r="Z1125" s="8"/>
      <c r="AA1125" s="8"/>
      <c r="AB1125" s="8"/>
      <c r="AC1125" s="8"/>
      <c r="AD1125" s="8"/>
      <c r="AE1125" s="8">
        <v>4850</v>
      </c>
      <c r="AF1125" s="8"/>
      <c r="AG1125" s="8"/>
      <c r="AH1125" s="8"/>
      <c r="AI1125" s="8"/>
      <c r="AJ1125" s="8">
        <v>0</v>
      </c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>
        <v>8.71</v>
      </c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>
        <v>20.6</v>
      </c>
      <c r="BS1125" s="8"/>
      <c r="BT1125" s="8"/>
      <c r="BU1125" s="8"/>
      <c r="BV1125" s="8"/>
      <c r="BW1125" s="8"/>
      <c r="BX1125" s="8"/>
      <c r="BY1125" s="9"/>
    </row>
    <row r="1126" spans="1:77" s="10" customFormat="1" ht="12.75">
      <c r="A1126" s="8" t="s">
        <v>333</v>
      </c>
      <c r="B1126" s="7" t="s">
        <v>287</v>
      </c>
      <c r="C1126" s="8">
        <v>0</v>
      </c>
      <c r="D1126" s="8">
        <v>140</v>
      </c>
      <c r="E1126" s="8"/>
      <c r="F1126" s="8">
        <v>2.36</v>
      </c>
      <c r="G1126" s="8">
        <v>184</v>
      </c>
      <c r="H1126" s="8"/>
      <c r="I1126" s="8"/>
      <c r="J1126" s="8"/>
      <c r="K1126" s="8">
        <v>0.008</v>
      </c>
      <c r="L1126" s="8"/>
      <c r="M1126" s="8"/>
      <c r="N1126" s="8"/>
      <c r="O1126" s="8">
        <v>205</v>
      </c>
      <c r="P1126" s="8"/>
      <c r="Q1126" s="8"/>
      <c r="R1126" s="8"/>
      <c r="S1126" s="8"/>
      <c r="T1126" s="8"/>
      <c r="U1126" s="8">
        <v>9</v>
      </c>
      <c r="V1126" s="8"/>
      <c r="W1126" s="8"/>
      <c r="X1126" s="8"/>
      <c r="Y1126" s="8">
        <v>58.6</v>
      </c>
      <c r="Z1126" s="8"/>
      <c r="AA1126" s="8"/>
      <c r="AB1126" s="8"/>
      <c r="AC1126" s="8"/>
      <c r="AD1126" s="8"/>
      <c r="AE1126" s="8">
        <v>4110</v>
      </c>
      <c r="AF1126" s="8"/>
      <c r="AG1126" s="8"/>
      <c r="AH1126" s="8"/>
      <c r="AI1126" s="8"/>
      <c r="AJ1126" s="8">
        <v>0</v>
      </c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>
        <v>2.36</v>
      </c>
      <c r="AW1126" s="8">
        <v>10.3</v>
      </c>
      <c r="AX1126" s="8">
        <v>24.5</v>
      </c>
      <c r="AY1126" s="8">
        <v>0.005</v>
      </c>
      <c r="AZ1126" s="8">
        <v>8.7</v>
      </c>
      <c r="BA1126" s="8">
        <v>0.005</v>
      </c>
      <c r="BB1126" s="8">
        <v>0.165</v>
      </c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>
        <v>216</v>
      </c>
      <c r="BN1126" s="8">
        <v>70.7</v>
      </c>
      <c r="BO1126" s="8">
        <v>59.5</v>
      </c>
      <c r="BP1126" s="8">
        <v>138</v>
      </c>
      <c r="BQ1126" s="8">
        <v>78.5</v>
      </c>
      <c r="BR1126" s="8">
        <v>22.8</v>
      </c>
      <c r="BS1126" s="8"/>
      <c r="BT1126" s="8">
        <v>54.6</v>
      </c>
      <c r="BU1126" s="8"/>
      <c r="BV1126" s="8"/>
      <c r="BW1126" s="8"/>
      <c r="BX1126" s="8"/>
      <c r="BY1126" s="9"/>
    </row>
    <row r="1127" spans="1:77" s="10" customFormat="1" ht="12.75">
      <c r="A1127" s="8" t="s">
        <v>333</v>
      </c>
      <c r="B1127" s="7" t="s">
        <v>105</v>
      </c>
      <c r="C1127" s="8">
        <v>0</v>
      </c>
      <c r="D1127" s="8">
        <v>170</v>
      </c>
      <c r="E1127" s="8"/>
      <c r="F1127" s="8"/>
      <c r="G1127" s="8">
        <v>187</v>
      </c>
      <c r="H1127" s="8"/>
      <c r="I1127" s="8"/>
      <c r="J1127" s="8"/>
      <c r="K1127" s="8"/>
      <c r="L1127" s="8"/>
      <c r="M1127" s="8"/>
      <c r="N1127" s="8"/>
      <c r="O1127" s="8">
        <v>228</v>
      </c>
      <c r="P1127" s="8"/>
      <c r="Q1127" s="8"/>
      <c r="R1127" s="8"/>
      <c r="S1127" s="8"/>
      <c r="T1127" s="8"/>
      <c r="U1127" s="8">
        <v>0</v>
      </c>
      <c r="V1127" s="8"/>
      <c r="W1127" s="8"/>
      <c r="X1127" s="8"/>
      <c r="Y1127" s="8"/>
      <c r="Z1127" s="8"/>
      <c r="AA1127" s="8"/>
      <c r="AB1127" s="8"/>
      <c r="AC1127" s="8"/>
      <c r="AD1127" s="8"/>
      <c r="AE1127" s="8">
        <v>5320</v>
      </c>
      <c r="AF1127" s="8"/>
      <c r="AG1127" s="8"/>
      <c r="AH1127" s="8"/>
      <c r="AI1127" s="8"/>
      <c r="AJ1127" s="8">
        <v>0</v>
      </c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>
        <v>8.76</v>
      </c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>
        <v>22.3</v>
      </c>
      <c r="BS1127" s="8"/>
      <c r="BT1127" s="8"/>
      <c r="BU1127" s="8"/>
      <c r="BV1127" s="8"/>
      <c r="BW1127" s="8"/>
      <c r="BX1127" s="8"/>
      <c r="BY1127" s="9"/>
    </row>
    <row r="1128" spans="1:77" s="10" customFormat="1" ht="12.75">
      <c r="A1128" s="8" t="s">
        <v>333</v>
      </c>
      <c r="B1128" s="7" t="s">
        <v>255</v>
      </c>
      <c r="C1128" s="8">
        <v>0</v>
      </c>
      <c r="D1128" s="8"/>
      <c r="E1128" s="8"/>
      <c r="F1128" s="8">
        <v>2.31</v>
      </c>
      <c r="G1128" s="8">
        <v>189</v>
      </c>
      <c r="H1128" s="8"/>
      <c r="I1128" s="8"/>
      <c r="J1128" s="8"/>
      <c r="K1128" s="8">
        <v>0.006</v>
      </c>
      <c r="L1128" s="8"/>
      <c r="M1128" s="8"/>
      <c r="N1128" s="8"/>
      <c r="O1128" s="8">
        <v>230</v>
      </c>
      <c r="P1128" s="8"/>
      <c r="Q1128" s="8"/>
      <c r="R1128" s="8"/>
      <c r="S1128" s="8"/>
      <c r="T1128" s="8"/>
      <c r="U1128" s="8">
        <v>0</v>
      </c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>
        <v>0</v>
      </c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>
        <v>2.31</v>
      </c>
      <c r="AW1128" s="8">
        <v>13.7</v>
      </c>
      <c r="AX1128" s="8">
        <v>28.4</v>
      </c>
      <c r="AY1128" s="8">
        <v>0.005</v>
      </c>
      <c r="AZ1128" s="8">
        <v>8.2</v>
      </c>
      <c r="BA1128" s="8">
        <v>0.005</v>
      </c>
      <c r="BB1128" s="8">
        <v>0.14300000000000002</v>
      </c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>
        <v>255</v>
      </c>
      <c r="BN1128" s="8">
        <v>81.2</v>
      </c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9"/>
    </row>
    <row r="1129" spans="1:77" s="10" customFormat="1" ht="12.75">
      <c r="A1129" s="8" t="s">
        <v>333</v>
      </c>
      <c r="B1129" s="7" t="s">
        <v>255</v>
      </c>
      <c r="C1129" s="8">
        <v>0</v>
      </c>
      <c r="D1129" s="8">
        <v>194</v>
      </c>
      <c r="E1129" s="8"/>
      <c r="F1129" s="8"/>
      <c r="G1129" s="8">
        <v>160</v>
      </c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>
        <v>34.1</v>
      </c>
      <c r="Z1129" s="8"/>
      <c r="AA1129" s="8"/>
      <c r="AB1129" s="8"/>
      <c r="AC1129" s="8"/>
      <c r="AD1129" s="8"/>
      <c r="AE1129" s="8">
        <v>5910</v>
      </c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>
        <v>8.73</v>
      </c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>
        <v>40.4</v>
      </c>
      <c r="BP1129" s="8">
        <v>86.7</v>
      </c>
      <c r="BQ1129" s="8">
        <v>46.3</v>
      </c>
      <c r="BR1129" s="8">
        <v>25.1</v>
      </c>
      <c r="BS1129" s="8"/>
      <c r="BT1129" s="8">
        <v>54.2</v>
      </c>
      <c r="BU1129" s="8"/>
      <c r="BV1129" s="8"/>
      <c r="BW1129" s="8"/>
      <c r="BX1129" s="8"/>
      <c r="BY1129" s="9"/>
    </row>
    <row r="1130" spans="1:77" s="10" customFormat="1" ht="12.75">
      <c r="A1130" s="8" t="s">
        <v>333</v>
      </c>
      <c r="B1130" s="7" t="s">
        <v>107</v>
      </c>
      <c r="C1130" s="8">
        <v>0</v>
      </c>
      <c r="D1130" s="8">
        <v>184</v>
      </c>
      <c r="E1130" s="8"/>
      <c r="F1130" s="8"/>
      <c r="G1130" s="8">
        <v>183</v>
      </c>
      <c r="H1130" s="8"/>
      <c r="I1130" s="8"/>
      <c r="J1130" s="8"/>
      <c r="K1130" s="8"/>
      <c r="L1130" s="8"/>
      <c r="M1130" s="8"/>
      <c r="N1130" s="8"/>
      <c r="O1130" s="8">
        <v>223</v>
      </c>
      <c r="P1130" s="8"/>
      <c r="Q1130" s="8"/>
      <c r="R1130" s="8"/>
      <c r="S1130" s="8"/>
      <c r="T1130" s="8"/>
      <c r="U1130" s="8">
        <v>0</v>
      </c>
      <c r="V1130" s="8"/>
      <c r="W1130" s="8"/>
      <c r="X1130" s="8"/>
      <c r="Y1130" s="8"/>
      <c r="Z1130" s="8"/>
      <c r="AA1130" s="8"/>
      <c r="AB1130" s="8"/>
      <c r="AC1130" s="8"/>
      <c r="AD1130" s="8"/>
      <c r="AE1130" s="8">
        <v>5870</v>
      </c>
      <c r="AF1130" s="8"/>
      <c r="AG1130" s="8"/>
      <c r="AH1130" s="8"/>
      <c r="AI1130" s="8"/>
      <c r="AJ1130" s="8">
        <v>0</v>
      </c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>
        <v>8.77</v>
      </c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>
        <v>24.5</v>
      </c>
      <c r="BS1130" s="8"/>
      <c r="BT1130" s="8"/>
      <c r="BU1130" s="8"/>
      <c r="BV1130" s="8"/>
      <c r="BW1130" s="8"/>
      <c r="BX1130" s="8"/>
      <c r="BY1130" s="9"/>
    </row>
    <row r="1131" spans="1:77" s="10" customFormat="1" ht="12.75">
      <c r="A1131" s="8" t="s">
        <v>333</v>
      </c>
      <c r="B1131" s="7" t="s">
        <v>314</v>
      </c>
      <c r="C1131" s="8">
        <v>0</v>
      </c>
      <c r="D1131" s="8">
        <v>196</v>
      </c>
      <c r="E1131" s="8"/>
      <c r="F1131" s="8">
        <v>2.76</v>
      </c>
      <c r="G1131" s="8">
        <v>182</v>
      </c>
      <c r="H1131" s="8"/>
      <c r="I1131" s="8"/>
      <c r="J1131" s="8"/>
      <c r="K1131" s="8">
        <v>0.008</v>
      </c>
      <c r="L1131" s="8"/>
      <c r="M1131" s="8"/>
      <c r="N1131" s="8"/>
      <c r="O1131" s="8">
        <v>222</v>
      </c>
      <c r="P1131" s="8"/>
      <c r="Q1131" s="8"/>
      <c r="R1131" s="8"/>
      <c r="S1131" s="8"/>
      <c r="T1131" s="8"/>
      <c r="U1131" s="8">
        <v>0</v>
      </c>
      <c r="V1131" s="8">
        <v>1800</v>
      </c>
      <c r="W1131" s="8"/>
      <c r="X1131" s="8"/>
      <c r="Y1131" s="8">
        <v>66.9</v>
      </c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>
        <v>0</v>
      </c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>
        <v>2.77</v>
      </c>
      <c r="AW1131" s="8">
        <v>11.2</v>
      </c>
      <c r="AX1131" s="8">
        <v>27.9</v>
      </c>
      <c r="AY1131" s="8">
        <v>0.005</v>
      </c>
      <c r="AZ1131" s="8">
        <v>8.69</v>
      </c>
      <c r="BA1131" s="8">
        <v>0.005</v>
      </c>
      <c r="BB1131" s="8">
        <v>0.145</v>
      </c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>
        <v>27.6</v>
      </c>
      <c r="BN1131" s="8">
        <v>95.8</v>
      </c>
      <c r="BO1131" s="8">
        <v>72.9</v>
      </c>
      <c r="BP1131" s="8">
        <v>99.8</v>
      </c>
      <c r="BQ1131" s="8">
        <v>26.9</v>
      </c>
      <c r="BR1131" s="8"/>
      <c r="BS1131" s="8"/>
      <c r="BT1131" s="8"/>
      <c r="BU1131" s="8"/>
      <c r="BV1131" s="8"/>
      <c r="BW1131" s="8"/>
      <c r="BX1131" s="8"/>
      <c r="BY1131" s="9">
        <f>BM1131/V1131</f>
        <v>0.015333333333333334</v>
      </c>
    </row>
    <row r="1132" spans="1:77" s="10" customFormat="1" ht="12.75">
      <c r="A1132" s="8" t="s">
        <v>333</v>
      </c>
      <c r="B1132" s="7" t="s">
        <v>264</v>
      </c>
      <c r="C1132" s="8">
        <v>0</v>
      </c>
      <c r="D1132" s="8">
        <v>182</v>
      </c>
      <c r="E1132" s="8"/>
      <c r="F1132" s="8"/>
      <c r="G1132" s="8">
        <v>168</v>
      </c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>
        <v>5950</v>
      </c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>
        <v>8.91</v>
      </c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>
        <v>20.2</v>
      </c>
      <c r="BS1132" s="8"/>
      <c r="BT1132" s="8"/>
      <c r="BU1132" s="8"/>
      <c r="BV1132" s="8"/>
      <c r="BW1132" s="8"/>
      <c r="BX1132" s="8"/>
      <c r="BY1132" s="9"/>
    </row>
    <row r="1133" spans="1:77" s="10" customFormat="1" ht="12.75">
      <c r="A1133" s="8" t="s">
        <v>333</v>
      </c>
      <c r="B1133" s="7" t="s">
        <v>205</v>
      </c>
      <c r="C1133" s="8">
        <v>0</v>
      </c>
      <c r="D1133" s="8">
        <v>188</v>
      </c>
      <c r="E1133" s="8"/>
      <c r="F1133" s="8">
        <v>3.56</v>
      </c>
      <c r="G1133" s="8">
        <v>181</v>
      </c>
      <c r="H1133" s="8"/>
      <c r="I1133" s="8"/>
      <c r="J1133" s="8"/>
      <c r="K1133" s="8">
        <v>0.005</v>
      </c>
      <c r="L1133" s="8"/>
      <c r="M1133" s="8"/>
      <c r="N1133" s="8"/>
      <c r="O1133" s="8">
        <v>221</v>
      </c>
      <c r="P1133" s="8"/>
      <c r="Q1133" s="8"/>
      <c r="R1133" s="8"/>
      <c r="S1133" s="8"/>
      <c r="T1133" s="8"/>
      <c r="U1133" s="8">
        <v>0</v>
      </c>
      <c r="V1133" s="8">
        <v>1860</v>
      </c>
      <c r="W1133" s="8"/>
      <c r="X1133" s="8"/>
      <c r="Y1133" s="8">
        <v>108.9</v>
      </c>
      <c r="Z1133" s="8"/>
      <c r="AA1133" s="8"/>
      <c r="AB1133" s="8"/>
      <c r="AC1133" s="8"/>
      <c r="AD1133" s="8"/>
      <c r="AE1133" s="8">
        <v>6321</v>
      </c>
      <c r="AF1133" s="8"/>
      <c r="AG1133" s="8"/>
      <c r="AH1133" s="8"/>
      <c r="AI1133" s="8"/>
      <c r="AJ1133" s="8">
        <v>0</v>
      </c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>
        <v>3.57</v>
      </c>
      <c r="AW1133" s="8">
        <v>11.8</v>
      </c>
      <c r="AX1133" s="8"/>
      <c r="AY1133" s="8">
        <v>0.005</v>
      </c>
      <c r="AZ1133" s="8">
        <v>8.9</v>
      </c>
      <c r="BA1133" s="8">
        <v>0.005</v>
      </c>
      <c r="BB1133" s="8">
        <v>0.24</v>
      </c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>
        <v>303</v>
      </c>
      <c r="BN1133" s="8">
        <v>90.7</v>
      </c>
      <c r="BO1133" s="8">
        <v>147.8</v>
      </c>
      <c r="BP1133" s="8">
        <v>238.6</v>
      </c>
      <c r="BQ1133" s="8">
        <v>90.8</v>
      </c>
      <c r="BR1133" s="8">
        <v>17.81</v>
      </c>
      <c r="BS1133" s="8"/>
      <c r="BT1133" s="8"/>
      <c r="BU1133" s="8"/>
      <c r="BV1133" s="8"/>
      <c r="BW1133" s="8"/>
      <c r="BX1133" s="8"/>
      <c r="BY1133" s="9">
        <f>BM1133/V1133</f>
        <v>0.1629032258064516</v>
      </c>
    </row>
    <row r="1134" spans="1:77" s="10" customFormat="1" ht="12.75">
      <c r="A1134" s="8" t="s">
        <v>333</v>
      </c>
      <c r="B1134" s="7" t="s">
        <v>243</v>
      </c>
      <c r="C1134" s="8">
        <v>0</v>
      </c>
      <c r="D1134" s="8">
        <v>184</v>
      </c>
      <c r="E1134" s="8"/>
      <c r="F1134" s="8"/>
      <c r="G1134" s="8">
        <v>182</v>
      </c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>
        <v>6160</v>
      </c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>
        <v>8.9</v>
      </c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>
        <v>20.2</v>
      </c>
      <c r="BS1134" s="8"/>
      <c r="BT1134" s="8"/>
      <c r="BU1134" s="8"/>
      <c r="BV1134" s="8"/>
      <c r="BW1134" s="8"/>
      <c r="BX1134" s="8"/>
      <c r="BY1134" s="9"/>
    </row>
    <row r="1135" spans="1:77" s="10" customFormat="1" ht="12.75">
      <c r="A1135" s="8" t="s">
        <v>333</v>
      </c>
      <c r="B1135" s="7" t="s">
        <v>116</v>
      </c>
      <c r="C1135" s="8">
        <v>0</v>
      </c>
      <c r="D1135" s="8">
        <v>184</v>
      </c>
      <c r="E1135" s="8"/>
      <c r="F1135" s="8">
        <v>2.97</v>
      </c>
      <c r="G1135" s="8">
        <v>189</v>
      </c>
      <c r="H1135" s="8"/>
      <c r="I1135" s="8"/>
      <c r="J1135" s="8"/>
      <c r="K1135" s="8">
        <v>0.007</v>
      </c>
      <c r="L1135" s="8"/>
      <c r="M1135" s="8"/>
      <c r="N1135" s="8"/>
      <c r="O1135" s="8">
        <v>206</v>
      </c>
      <c r="P1135" s="8"/>
      <c r="Q1135" s="8"/>
      <c r="R1135" s="8"/>
      <c r="S1135" s="8"/>
      <c r="T1135" s="8"/>
      <c r="U1135" s="8">
        <v>12</v>
      </c>
      <c r="V1135" s="8">
        <v>2160</v>
      </c>
      <c r="W1135" s="8"/>
      <c r="X1135" s="8"/>
      <c r="Y1135" s="8">
        <v>57</v>
      </c>
      <c r="Z1135" s="8"/>
      <c r="AA1135" s="8"/>
      <c r="AB1135" s="8"/>
      <c r="AC1135" s="8"/>
      <c r="AD1135" s="8"/>
      <c r="AE1135" s="8">
        <v>7150</v>
      </c>
      <c r="AF1135" s="8"/>
      <c r="AG1135" s="8"/>
      <c r="AH1135" s="8"/>
      <c r="AI1135" s="8"/>
      <c r="AJ1135" s="8">
        <v>0</v>
      </c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>
        <v>2.98</v>
      </c>
      <c r="AW1135" s="8">
        <v>12.9</v>
      </c>
      <c r="AX1135" s="8"/>
      <c r="AY1135" s="8">
        <v>0.005</v>
      </c>
      <c r="AZ1135" s="8">
        <v>8.82</v>
      </c>
      <c r="BA1135" s="8">
        <v>0.005</v>
      </c>
      <c r="BB1135" s="8">
        <v>0.18100000000000002</v>
      </c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>
        <v>339</v>
      </c>
      <c r="BN1135" s="8">
        <v>103</v>
      </c>
      <c r="BO1135" s="8">
        <v>49.2</v>
      </c>
      <c r="BP1135" s="8">
        <v>110.8</v>
      </c>
      <c r="BQ1135" s="8">
        <v>61.6</v>
      </c>
      <c r="BR1135" s="8">
        <v>18.3</v>
      </c>
      <c r="BS1135" s="8"/>
      <c r="BT1135" s="8">
        <v>55.5</v>
      </c>
      <c r="BU1135" s="8"/>
      <c r="BV1135" s="8"/>
      <c r="BW1135" s="8"/>
      <c r="BX1135" s="8"/>
      <c r="BY1135" s="9">
        <f>BM1135/V1135</f>
        <v>0.15694444444444444</v>
      </c>
    </row>
    <row r="1136" spans="1:77" s="10" customFormat="1" ht="12.75">
      <c r="A1136" s="8" t="s">
        <v>333</v>
      </c>
      <c r="B1136" s="7" t="s">
        <v>244</v>
      </c>
      <c r="C1136" s="8">
        <v>0</v>
      </c>
      <c r="D1136" s="8">
        <v>186</v>
      </c>
      <c r="E1136" s="8"/>
      <c r="F1136" s="8"/>
      <c r="G1136" s="8">
        <v>178</v>
      </c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>
        <v>7180</v>
      </c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>
        <v>8.58</v>
      </c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>
        <v>14</v>
      </c>
      <c r="BS1136" s="8"/>
      <c r="BT1136" s="8"/>
      <c r="BU1136" s="8"/>
      <c r="BV1136" s="8"/>
      <c r="BW1136" s="8"/>
      <c r="BX1136" s="8"/>
      <c r="BY1136" s="9"/>
    </row>
    <row r="1137" spans="1:77" s="10" customFormat="1" ht="12.75">
      <c r="A1137" s="8" t="s">
        <v>333</v>
      </c>
      <c r="B1137" s="7" t="s">
        <v>120</v>
      </c>
      <c r="C1137" s="8">
        <v>0</v>
      </c>
      <c r="D1137" s="8">
        <v>186</v>
      </c>
      <c r="E1137" s="8"/>
      <c r="F1137" s="8">
        <v>2.7</v>
      </c>
      <c r="G1137" s="8">
        <v>196</v>
      </c>
      <c r="H1137" s="8"/>
      <c r="I1137" s="8"/>
      <c r="J1137" s="8"/>
      <c r="K1137" s="8">
        <v>0.013000000000000001</v>
      </c>
      <c r="L1137" s="8"/>
      <c r="M1137" s="8"/>
      <c r="N1137" s="8"/>
      <c r="O1137" s="8">
        <v>216</v>
      </c>
      <c r="P1137" s="8"/>
      <c r="Q1137" s="8"/>
      <c r="R1137" s="8"/>
      <c r="S1137" s="8"/>
      <c r="T1137" s="8"/>
      <c r="U1137" s="8">
        <v>11</v>
      </c>
      <c r="V1137" s="8">
        <v>2240</v>
      </c>
      <c r="W1137" s="8"/>
      <c r="X1137" s="8"/>
      <c r="Y1137" s="8">
        <v>45.1</v>
      </c>
      <c r="Z1137" s="8"/>
      <c r="AA1137" s="8"/>
      <c r="AB1137" s="8"/>
      <c r="AC1137" s="8"/>
      <c r="AD1137" s="8"/>
      <c r="AE1137" s="8">
        <v>7210</v>
      </c>
      <c r="AF1137" s="8"/>
      <c r="AG1137" s="8"/>
      <c r="AH1137" s="8"/>
      <c r="AI1137" s="8"/>
      <c r="AJ1137" s="8">
        <v>0</v>
      </c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>
        <v>2.81</v>
      </c>
      <c r="AW1137" s="8">
        <v>12.9</v>
      </c>
      <c r="AX1137" s="8"/>
      <c r="AY1137" s="8">
        <v>0.111</v>
      </c>
      <c r="AZ1137" s="8">
        <v>8.6</v>
      </c>
      <c r="BA1137" s="8">
        <v>0.005</v>
      </c>
      <c r="BB1137" s="8">
        <v>0.14400000000000002</v>
      </c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>
        <v>351</v>
      </c>
      <c r="BN1137" s="8">
        <v>106</v>
      </c>
      <c r="BO1137" s="8">
        <v>27.5</v>
      </c>
      <c r="BP1137" s="8">
        <v>81.8</v>
      </c>
      <c r="BQ1137" s="8">
        <v>54.3</v>
      </c>
      <c r="BR1137" s="8">
        <v>14.8</v>
      </c>
      <c r="BS1137" s="8"/>
      <c r="BT1137" s="8">
        <v>22.7</v>
      </c>
      <c r="BU1137" s="8"/>
      <c r="BV1137" s="8"/>
      <c r="BW1137" s="8"/>
      <c r="BX1137" s="8"/>
      <c r="BY1137" s="9">
        <f>BM1137/V1137</f>
        <v>0.15669642857142857</v>
      </c>
    </row>
    <row r="1138" spans="1:77" s="10" customFormat="1" ht="12.75">
      <c r="A1138" s="8" t="s">
        <v>333</v>
      </c>
      <c r="B1138" s="7" t="s">
        <v>245</v>
      </c>
      <c r="C1138" s="8">
        <v>0</v>
      </c>
      <c r="D1138" s="8">
        <v>176</v>
      </c>
      <c r="E1138" s="8"/>
      <c r="F1138" s="8"/>
      <c r="G1138" s="8">
        <v>176</v>
      </c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>
        <v>6180</v>
      </c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>
        <v>8.74</v>
      </c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>
        <v>14.1</v>
      </c>
      <c r="BS1138" s="8"/>
      <c r="BT1138" s="8"/>
      <c r="BU1138" s="8"/>
      <c r="BV1138" s="8"/>
      <c r="BW1138" s="8"/>
      <c r="BX1138" s="8"/>
      <c r="BY1138" s="9"/>
    </row>
    <row r="1139" spans="1:77" s="10" customFormat="1" ht="12.75">
      <c r="A1139" s="8" t="s">
        <v>333</v>
      </c>
      <c r="B1139" s="7" t="s">
        <v>315</v>
      </c>
      <c r="C1139" s="8">
        <v>0</v>
      </c>
      <c r="D1139" s="8">
        <v>208</v>
      </c>
      <c r="E1139" s="8"/>
      <c r="F1139" s="8">
        <v>2.88</v>
      </c>
      <c r="G1139" s="8">
        <v>200</v>
      </c>
      <c r="H1139" s="8"/>
      <c r="I1139" s="8"/>
      <c r="J1139" s="8"/>
      <c r="K1139" s="8">
        <v>0.02</v>
      </c>
      <c r="L1139" s="8"/>
      <c r="M1139" s="8"/>
      <c r="N1139" s="8"/>
      <c r="O1139" s="8">
        <v>244</v>
      </c>
      <c r="P1139" s="8"/>
      <c r="Q1139" s="8"/>
      <c r="R1139" s="8"/>
      <c r="S1139" s="8"/>
      <c r="T1139" s="8"/>
      <c r="U1139" s="8">
        <v>0</v>
      </c>
      <c r="V1139" s="8">
        <v>2360</v>
      </c>
      <c r="W1139" s="8"/>
      <c r="X1139" s="8"/>
      <c r="Y1139" s="8">
        <v>66.9</v>
      </c>
      <c r="Z1139" s="8"/>
      <c r="AA1139" s="8"/>
      <c r="AB1139" s="8"/>
      <c r="AC1139" s="8"/>
      <c r="AD1139" s="8"/>
      <c r="AE1139" s="8">
        <v>7920</v>
      </c>
      <c r="AF1139" s="8"/>
      <c r="AG1139" s="8"/>
      <c r="AH1139" s="8"/>
      <c r="AI1139" s="8"/>
      <c r="AJ1139" s="8">
        <v>0</v>
      </c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>
        <v>2.89</v>
      </c>
      <c r="AW1139" s="8">
        <v>12</v>
      </c>
      <c r="AX1139" s="8"/>
      <c r="AY1139" s="8">
        <v>0.005</v>
      </c>
      <c r="AZ1139" s="8">
        <v>8.27</v>
      </c>
      <c r="BA1139" s="8">
        <v>0.006</v>
      </c>
      <c r="BB1139" s="8">
        <v>0.183</v>
      </c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>
        <v>357</v>
      </c>
      <c r="BN1139" s="8">
        <v>124</v>
      </c>
      <c r="BO1139" s="8">
        <v>61</v>
      </c>
      <c r="BP1139" s="8">
        <v>117.2</v>
      </c>
      <c r="BQ1139" s="8">
        <v>56.2</v>
      </c>
      <c r="BR1139" s="8">
        <v>8.5</v>
      </c>
      <c r="BS1139" s="8"/>
      <c r="BT1139" s="8">
        <v>62.2</v>
      </c>
      <c r="BU1139" s="8"/>
      <c r="BV1139" s="8"/>
      <c r="BW1139" s="8"/>
      <c r="BX1139" s="8"/>
      <c r="BY1139" s="9">
        <f>BM1139/V1139</f>
        <v>0.15127118644067797</v>
      </c>
    </row>
    <row r="1140" spans="1:77" s="10" customFormat="1" ht="12.75">
      <c r="A1140" s="8" t="s">
        <v>333</v>
      </c>
      <c r="B1140" s="7" t="s">
        <v>246</v>
      </c>
      <c r="C1140" s="8">
        <v>0</v>
      </c>
      <c r="D1140" s="8">
        <v>184</v>
      </c>
      <c r="E1140" s="8"/>
      <c r="F1140" s="8"/>
      <c r="G1140" s="8">
        <v>176</v>
      </c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>
        <v>5780</v>
      </c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>
        <v>8.68</v>
      </c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>
        <v>13.3</v>
      </c>
      <c r="BS1140" s="8"/>
      <c r="BT1140" s="8"/>
      <c r="BU1140" s="8"/>
      <c r="BV1140" s="8"/>
      <c r="BW1140" s="8"/>
      <c r="BX1140" s="8"/>
      <c r="BY1140" s="9"/>
    </row>
    <row r="1141" spans="1:77" s="10" customFormat="1" ht="12.75">
      <c r="A1141" s="8" t="s">
        <v>333</v>
      </c>
      <c r="B1141" s="7" t="s">
        <v>316</v>
      </c>
      <c r="C1141" s="8">
        <v>0</v>
      </c>
      <c r="D1141" s="8">
        <v>202</v>
      </c>
      <c r="E1141" s="8"/>
      <c r="F1141" s="8"/>
      <c r="G1141" s="8">
        <v>194</v>
      </c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>
        <v>21</v>
      </c>
      <c r="Z1141" s="8"/>
      <c r="AA1141" s="8"/>
      <c r="AB1141" s="8"/>
      <c r="AC1141" s="8"/>
      <c r="AD1141" s="8"/>
      <c r="AE1141" s="8">
        <v>5830</v>
      </c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>
        <v>8.24</v>
      </c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>
        <v>220.8</v>
      </c>
      <c r="BP1141" s="8">
        <v>343.1</v>
      </c>
      <c r="BQ1141" s="8">
        <v>122.3</v>
      </c>
      <c r="BR1141" s="8">
        <v>7.3</v>
      </c>
      <c r="BS1141" s="8"/>
      <c r="BT1141" s="8">
        <v>212</v>
      </c>
      <c r="BU1141" s="8"/>
      <c r="BV1141" s="8"/>
      <c r="BW1141" s="8"/>
      <c r="BX1141" s="8"/>
      <c r="BY1141" s="9"/>
    </row>
    <row r="1142" spans="1:77" s="10" customFormat="1" ht="12.75">
      <c r="A1142" s="8" t="s">
        <v>333</v>
      </c>
      <c r="B1142" s="7" t="s">
        <v>129</v>
      </c>
      <c r="C1142" s="8">
        <v>0</v>
      </c>
      <c r="D1142" s="8"/>
      <c r="E1142" s="8"/>
      <c r="F1142" s="8">
        <v>5.03</v>
      </c>
      <c r="G1142" s="8">
        <v>193</v>
      </c>
      <c r="H1142" s="8"/>
      <c r="I1142" s="8"/>
      <c r="J1142" s="8"/>
      <c r="K1142" s="8">
        <v>0.009000000000000001</v>
      </c>
      <c r="L1142" s="8"/>
      <c r="M1142" s="8"/>
      <c r="N1142" s="8"/>
      <c r="O1142" s="8">
        <v>221</v>
      </c>
      <c r="P1142" s="8"/>
      <c r="Q1142" s="8"/>
      <c r="R1142" s="8"/>
      <c r="S1142" s="8"/>
      <c r="T1142" s="8"/>
      <c r="U1142" s="8">
        <v>8</v>
      </c>
      <c r="V1142" s="8">
        <v>1790</v>
      </c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>
        <v>0</v>
      </c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>
        <v>5.04</v>
      </c>
      <c r="AW1142" s="8">
        <v>11.5</v>
      </c>
      <c r="AX1142" s="8"/>
      <c r="AY1142" s="8">
        <v>0.008</v>
      </c>
      <c r="AZ1142" s="8">
        <v>8.4</v>
      </c>
      <c r="BA1142" s="8">
        <v>0.006</v>
      </c>
      <c r="BB1142" s="8">
        <v>0.333</v>
      </c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>
        <v>251</v>
      </c>
      <c r="BN1142" s="8">
        <v>78.7</v>
      </c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9">
        <f>BM1142/V1142</f>
        <v>0.14022346368715083</v>
      </c>
    </row>
    <row r="1143" spans="1:77" s="10" customFormat="1" ht="12.75">
      <c r="A1143" s="8" t="s">
        <v>333</v>
      </c>
      <c r="B1143" s="7" t="s">
        <v>317</v>
      </c>
      <c r="C1143" s="8">
        <v>0</v>
      </c>
      <c r="D1143" s="8">
        <v>196</v>
      </c>
      <c r="E1143" s="8"/>
      <c r="F1143" s="8"/>
      <c r="G1143" s="8">
        <v>192</v>
      </c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>
        <v>5850</v>
      </c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>
        <v>8.76</v>
      </c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>
        <v>13.2</v>
      </c>
      <c r="BS1143" s="8"/>
      <c r="BT1143" s="8"/>
      <c r="BU1143" s="8"/>
      <c r="BV1143" s="8"/>
      <c r="BW1143" s="8"/>
      <c r="BX1143" s="8"/>
      <c r="BY1143" s="9"/>
    </row>
    <row r="1144" spans="1:77" s="10" customFormat="1" ht="12.75">
      <c r="A1144" s="8" t="s">
        <v>333</v>
      </c>
      <c r="B1144" s="7" t="s">
        <v>131</v>
      </c>
      <c r="C1144" s="8">
        <v>0</v>
      </c>
      <c r="D1144" s="8"/>
      <c r="E1144" s="8"/>
      <c r="F1144" s="8">
        <v>2.94</v>
      </c>
      <c r="G1144" s="8">
        <v>190</v>
      </c>
      <c r="H1144" s="8"/>
      <c r="I1144" s="8"/>
      <c r="J1144" s="8"/>
      <c r="K1144" s="8">
        <v>0.01</v>
      </c>
      <c r="L1144" s="8"/>
      <c r="M1144" s="8"/>
      <c r="N1144" s="8"/>
      <c r="O1144" s="8">
        <v>215</v>
      </c>
      <c r="P1144" s="8"/>
      <c r="Q1144" s="8"/>
      <c r="R1144" s="8"/>
      <c r="S1144" s="8"/>
      <c r="T1144" s="8"/>
      <c r="U1144" s="8">
        <v>8</v>
      </c>
      <c r="V1144" s="8">
        <v>1950</v>
      </c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>
        <v>0</v>
      </c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>
        <v>2.95</v>
      </c>
      <c r="AW1144" s="8">
        <v>9.9</v>
      </c>
      <c r="AX1144" s="8"/>
      <c r="AY1144" s="8">
        <v>0.005</v>
      </c>
      <c r="AZ1144" s="8">
        <v>8.5</v>
      </c>
      <c r="BA1144" s="8">
        <v>0.005</v>
      </c>
      <c r="BB1144" s="8">
        <v>0.23600000000000002</v>
      </c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>
        <v>292</v>
      </c>
      <c r="BN1144" s="8">
        <v>91.6</v>
      </c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9">
        <f>BM1144/V1144</f>
        <v>0.14974358974358976</v>
      </c>
    </row>
    <row r="1145" spans="1:77" s="10" customFormat="1" ht="12.75">
      <c r="A1145" s="8" t="s">
        <v>333</v>
      </c>
      <c r="B1145" s="7" t="s">
        <v>132</v>
      </c>
      <c r="C1145" s="8">
        <v>0</v>
      </c>
      <c r="D1145" s="8">
        <v>198</v>
      </c>
      <c r="E1145" s="8"/>
      <c r="F1145" s="8"/>
      <c r="G1145" s="8">
        <v>188</v>
      </c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>
        <v>73.16</v>
      </c>
      <c r="Z1145" s="8"/>
      <c r="AA1145" s="8"/>
      <c r="AB1145" s="8"/>
      <c r="AC1145" s="8"/>
      <c r="AD1145" s="8"/>
      <c r="AE1145" s="8">
        <v>6720</v>
      </c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>
        <v>8.36</v>
      </c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>
        <v>74.74</v>
      </c>
      <c r="BP1145" s="8">
        <v>134.53</v>
      </c>
      <c r="BQ1145" s="8">
        <v>59.79</v>
      </c>
      <c r="BR1145" s="8">
        <v>9.9</v>
      </c>
      <c r="BS1145" s="8"/>
      <c r="BT1145" s="8">
        <v>68.2</v>
      </c>
      <c r="BU1145" s="8"/>
      <c r="BV1145" s="8"/>
      <c r="BW1145" s="8"/>
      <c r="BX1145" s="8"/>
      <c r="BY1145" s="9"/>
    </row>
    <row r="1146" spans="1:77" s="10" customFormat="1" ht="12.75">
      <c r="A1146" s="8" t="s">
        <v>333</v>
      </c>
      <c r="B1146" s="7" t="s">
        <v>248</v>
      </c>
      <c r="C1146" s="8">
        <v>0</v>
      </c>
      <c r="D1146" s="8">
        <v>180</v>
      </c>
      <c r="E1146" s="8"/>
      <c r="F1146" s="8"/>
      <c r="G1146" s="8">
        <v>176</v>
      </c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>
        <v>6020</v>
      </c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>
        <v>8.54</v>
      </c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>
        <v>11.4</v>
      </c>
      <c r="BS1146" s="8"/>
      <c r="BT1146" s="8"/>
      <c r="BU1146" s="8"/>
      <c r="BV1146" s="8"/>
      <c r="BW1146" s="8"/>
      <c r="BX1146" s="8"/>
      <c r="BY1146" s="9"/>
    </row>
    <row r="1147" spans="1:77" s="10" customFormat="1" ht="12.75">
      <c r="A1147" s="8" t="s">
        <v>333</v>
      </c>
      <c r="B1147" s="7" t="s">
        <v>134</v>
      </c>
      <c r="C1147" s="8">
        <v>0</v>
      </c>
      <c r="D1147" s="8"/>
      <c r="E1147" s="8"/>
      <c r="F1147" s="8">
        <v>2.78</v>
      </c>
      <c r="G1147" s="8">
        <v>185</v>
      </c>
      <c r="H1147" s="8"/>
      <c r="I1147" s="8"/>
      <c r="J1147" s="8"/>
      <c r="K1147" s="8">
        <v>0.015</v>
      </c>
      <c r="L1147" s="8"/>
      <c r="M1147" s="8"/>
      <c r="N1147" s="8"/>
      <c r="O1147" s="8">
        <v>206</v>
      </c>
      <c r="P1147" s="8"/>
      <c r="Q1147" s="8"/>
      <c r="R1147" s="8"/>
      <c r="S1147" s="8"/>
      <c r="T1147" s="8"/>
      <c r="U1147" s="8">
        <v>10</v>
      </c>
      <c r="V1147" s="8">
        <v>1730</v>
      </c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>
        <v>0</v>
      </c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>
        <v>2.79</v>
      </c>
      <c r="AW1147" s="8">
        <v>10.8</v>
      </c>
      <c r="AX1147" s="8"/>
      <c r="AY1147" s="8">
        <v>0.011000000000000001</v>
      </c>
      <c r="AZ1147" s="8">
        <v>8.6</v>
      </c>
      <c r="BA1147" s="8">
        <v>0.006</v>
      </c>
      <c r="BB1147" s="8">
        <v>0.20600000000000002</v>
      </c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>
        <v>276</v>
      </c>
      <c r="BN1147" s="8">
        <v>89.9</v>
      </c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9">
        <f>BM1147/V1147</f>
        <v>0.15953757225433526</v>
      </c>
    </row>
    <row r="1148" spans="1:77" s="10" customFormat="1" ht="12.75">
      <c r="A1148" s="8" t="s">
        <v>333</v>
      </c>
      <c r="B1148" s="7" t="s">
        <v>134</v>
      </c>
      <c r="C1148" s="8">
        <v>0</v>
      </c>
      <c r="D1148" s="8">
        <v>178</v>
      </c>
      <c r="E1148" s="8"/>
      <c r="F1148" s="8"/>
      <c r="G1148" s="8">
        <v>172</v>
      </c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>
        <v>69.5</v>
      </c>
      <c r="Z1148" s="8"/>
      <c r="AA1148" s="8"/>
      <c r="AB1148" s="8"/>
      <c r="AC1148" s="8"/>
      <c r="AD1148" s="8"/>
      <c r="AE1148" s="8">
        <v>6650</v>
      </c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>
        <v>8.81</v>
      </c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>
        <v>69.05</v>
      </c>
      <c r="BP1148" s="8">
        <v>129.52</v>
      </c>
      <c r="BQ1148" s="8">
        <v>60.48</v>
      </c>
      <c r="BR1148" s="8">
        <v>14.3</v>
      </c>
      <c r="BS1148" s="8"/>
      <c r="BT1148" s="8">
        <v>72.2</v>
      </c>
      <c r="BU1148" s="8"/>
      <c r="BV1148" s="8"/>
      <c r="BW1148" s="8"/>
      <c r="BX1148" s="8"/>
      <c r="BY1148" s="9"/>
    </row>
    <row r="1149" spans="1:77" s="10" customFormat="1" ht="12.75">
      <c r="A1149" s="8" t="s">
        <v>333</v>
      </c>
      <c r="B1149" s="7" t="s">
        <v>249</v>
      </c>
      <c r="C1149" s="8">
        <v>0</v>
      </c>
      <c r="D1149" s="8">
        <v>182</v>
      </c>
      <c r="E1149" s="8"/>
      <c r="F1149" s="8"/>
      <c r="G1149" s="8">
        <v>178</v>
      </c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>
        <v>5700</v>
      </c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>
        <v>8.7</v>
      </c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>
        <v>18.1</v>
      </c>
      <c r="BS1149" s="8"/>
      <c r="BT1149" s="8"/>
      <c r="BU1149" s="8"/>
      <c r="BV1149" s="8"/>
      <c r="BW1149" s="8"/>
      <c r="BX1149" s="8"/>
      <c r="BY1149" s="9"/>
    </row>
    <row r="1150" spans="1:77" s="10" customFormat="1" ht="12.75">
      <c r="A1150" s="8" t="s">
        <v>333</v>
      </c>
      <c r="B1150" s="7" t="s">
        <v>250</v>
      </c>
      <c r="C1150" s="8">
        <v>0</v>
      </c>
      <c r="D1150" s="8">
        <v>168</v>
      </c>
      <c r="E1150" s="8"/>
      <c r="F1150" s="8"/>
      <c r="G1150" s="8">
        <v>174</v>
      </c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>
        <v>5620</v>
      </c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>
        <v>8.81</v>
      </c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>
        <v>17.1</v>
      </c>
      <c r="BS1150" s="8"/>
      <c r="BT1150" s="8"/>
      <c r="BU1150" s="8"/>
      <c r="BV1150" s="8"/>
      <c r="BW1150" s="8"/>
      <c r="BX1150" s="8"/>
      <c r="BY1150" s="9"/>
    </row>
    <row r="1151" spans="1:77" s="10" customFormat="1" ht="12.75">
      <c r="A1151" s="8" t="s">
        <v>333</v>
      </c>
      <c r="B1151" s="7" t="s">
        <v>318</v>
      </c>
      <c r="C1151" s="8">
        <v>0</v>
      </c>
      <c r="D1151" s="8">
        <v>144</v>
      </c>
      <c r="E1151" s="8"/>
      <c r="F1151" s="8"/>
      <c r="G1151" s="8">
        <v>168</v>
      </c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>
        <v>6240</v>
      </c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>
        <v>8.59</v>
      </c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>
        <v>29.8</v>
      </c>
      <c r="BS1151" s="8"/>
      <c r="BT1151" s="8"/>
      <c r="BU1151" s="8"/>
      <c r="BV1151" s="8"/>
      <c r="BW1151" s="8"/>
      <c r="BX1151" s="8"/>
      <c r="BY1151" s="9"/>
    </row>
    <row r="1152" spans="1:77" s="10" customFormat="1" ht="12.75">
      <c r="A1152" s="8" t="s">
        <v>334</v>
      </c>
      <c r="B1152" s="7" t="s">
        <v>178</v>
      </c>
      <c r="C1152" s="8">
        <v>0</v>
      </c>
      <c r="D1152" s="8"/>
      <c r="E1152" s="8"/>
      <c r="F1152" s="8">
        <v>1.58</v>
      </c>
      <c r="G1152" s="8">
        <v>186</v>
      </c>
      <c r="H1152" s="8"/>
      <c r="I1152" s="8"/>
      <c r="J1152" s="8"/>
      <c r="K1152" s="8">
        <v>0.005</v>
      </c>
      <c r="L1152" s="8"/>
      <c r="M1152" s="8"/>
      <c r="N1152" s="8"/>
      <c r="O1152" s="8">
        <v>214</v>
      </c>
      <c r="P1152" s="8"/>
      <c r="Q1152" s="8"/>
      <c r="R1152" s="8"/>
      <c r="S1152" s="8"/>
      <c r="T1152" s="8"/>
      <c r="U1152" s="8">
        <v>6</v>
      </c>
      <c r="V1152" s="8"/>
      <c r="W1152" s="8"/>
      <c r="X1152" s="8"/>
      <c r="Y1152" s="8">
        <v>33.4</v>
      </c>
      <c r="Z1152" s="8"/>
      <c r="AA1152" s="8"/>
      <c r="AB1152" s="8"/>
      <c r="AC1152" s="8"/>
      <c r="AD1152" s="8"/>
      <c r="AE1152" s="8">
        <v>6190</v>
      </c>
      <c r="AF1152" s="8"/>
      <c r="AG1152" s="8"/>
      <c r="AH1152" s="8"/>
      <c r="AI1152" s="8"/>
      <c r="AJ1152" s="8">
        <v>0</v>
      </c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>
        <v>1.58</v>
      </c>
      <c r="AW1152" s="8">
        <v>10.4</v>
      </c>
      <c r="AX1152" s="8">
        <v>17.6</v>
      </c>
      <c r="AY1152" s="8">
        <v>0.005</v>
      </c>
      <c r="AZ1152" s="8">
        <v>8.4</v>
      </c>
      <c r="BA1152" s="8">
        <v>0.005</v>
      </c>
      <c r="BB1152" s="8">
        <v>0.10400000000000001</v>
      </c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>
        <v>348</v>
      </c>
      <c r="BN1152" s="8">
        <v>107</v>
      </c>
      <c r="BO1152" s="8">
        <v>33.9</v>
      </c>
      <c r="BP1152" s="8">
        <v>58.5</v>
      </c>
      <c r="BQ1152" s="8">
        <v>24.7</v>
      </c>
      <c r="BR1152" s="8">
        <v>13.3</v>
      </c>
      <c r="BS1152" s="8"/>
      <c r="BT1152" s="8">
        <v>23.1</v>
      </c>
      <c r="BU1152" s="8"/>
      <c r="BV1152" s="8"/>
      <c r="BW1152" s="8"/>
      <c r="BX1152" s="8"/>
      <c r="BY1152" s="9"/>
    </row>
    <row r="1153" spans="1:77" s="10" customFormat="1" ht="12.75">
      <c r="A1153" s="8" t="s">
        <v>334</v>
      </c>
      <c r="B1153" s="7" t="s">
        <v>93</v>
      </c>
      <c r="C1153" s="8">
        <v>0</v>
      </c>
      <c r="D1153" s="8">
        <v>148</v>
      </c>
      <c r="E1153" s="8"/>
      <c r="F1153" s="8"/>
      <c r="G1153" s="8">
        <v>150</v>
      </c>
      <c r="H1153" s="8"/>
      <c r="I1153" s="8"/>
      <c r="J1153" s="8"/>
      <c r="K1153" s="8"/>
      <c r="L1153" s="8"/>
      <c r="M1153" s="8"/>
      <c r="N1153" s="8"/>
      <c r="O1153" s="8">
        <v>175</v>
      </c>
      <c r="P1153" s="8"/>
      <c r="Q1153" s="8"/>
      <c r="R1153" s="8"/>
      <c r="S1153" s="8"/>
      <c r="T1153" s="8"/>
      <c r="U1153" s="8">
        <v>4</v>
      </c>
      <c r="V1153" s="8"/>
      <c r="W1153" s="8"/>
      <c r="X1153" s="8"/>
      <c r="Y1153" s="8"/>
      <c r="Z1153" s="8"/>
      <c r="AA1153" s="8"/>
      <c r="AB1153" s="8"/>
      <c r="AC1153" s="8"/>
      <c r="AD1153" s="8"/>
      <c r="AE1153" s="8">
        <v>9420</v>
      </c>
      <c r="AF1153" s="8"/>
      <c r="AG1153" s="8"/>
      <c r="AH1153" s="8"/>
      <c r="AI1153" s="8"/>
      <c r="AJ1153" s="8">
        <v>0</v>
      </c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>
        <v>8.6</v>
      </c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>
        <v>13.6</v>
      </c>
      <c r="BS1153" s="8"/>
      <c r="BT1153" s="8"/>
      <c r="BU1153" s="8"/>
      <c r="BV1153" s="8"/>
      <c r="BW1153" s="8"/>
      <c r="BX1153" s="8"/>
      <c r="BY1153" s="9"/>
    </row>
    <row r="1154" spans="1:77" s="10" customFormat="1" ht="12.75">
      <c r="A1154" s="8" t="s">
        <v>334</v>
      </c>
      <c r="B1154" s="7" t="s">
        <v>94</v>
      </c>
      <c r="C1154" s="8">
        <v>0</v>
      </c>
      <c r="D1154" s="8"/>
      <c r="E1154" s="8"/>
      <c r="F1154" s="8">
        <v>1.8</v>
      </c>
      <c r="G1154" s="8">
        <v>166</v>
      </c>
      <c r="H1154" s="8"/>
      <c r="I1154" s="8">
        <v>0.01</v>
      </c>
      <c r="J1154" s="8">
        <v>2.99</v>
      </c>
      <c r="K1154" s="8">
        <v>0.006</v>
      </c>
      <c r="L1154" s="8">
        <v>0.001</v>
      </c>
      <c r="M1154" s="8"/>
      <c r="N1154" s="8"/>
      <c r="O1154" s="8">
        <v>202</v>
      </c>
      <c r="P1154" s="8"/>
      <c r="Q1154" s="8"/>
      <c r="R1154" s="8">
        <v>89.9</v>
      </c>
      <c r="S1154" s="8"/>
      <c r="T1154" s="8"/>
      <c r="U1154" s="8">
        <v>0</v>
      </c>
      <c r="V1154" s="8">
        <v>2680</v>
      </c>
      <c r="W1154" s="8"/>
      <c r="X1154" s="8"/>
      <c r="Y1154" s="8">
        <v>75.2</v>
      </c>
      <c r="Z1154" s="8"/>
      <c r="AA1154" s="8"/>
      <c r="AB1154" s="8"/>
      <c r="AC1154" s="8"/>
      <c r="AD1154" s="8"/>
      <c r="AE1154" s="8">
        <v>6292</v>
      </c>
      <c r="AF1154" s="8"/>
      <c r="AG1154" s="8"/>
      <c r="AH1154" s="8"/>
      <c r="AI1154" s="8"/>
      <c r="AJ1154" s="8">
        <v>0</v>
      </c>
      <c r="AK1154" s="8"/>
      <c r="AL1154" s="8">
        <v>0.005</v>
      </c>
      <c r="AM1154" s="8">
        <v>3.78</v>
      </c>
      <c r="AN1154" s="8"/>
      <c r="AO1154" s="8"/>
      <c r="AP1154" s="8">
        <v>196</v>
      </c>
      <c r="AQ1154" s="8"/>
      <c r="AR1154" s="8">
        <v>0.001</v>
      </c>
      <c r="AS1154" s="8">
        <v>0.082</v>
      </c>
      <c r="AT1154" s="8"/>
      <c r="AU1154" s="8"/>
      <c r="AV1154" s="8">
        <v>1.8</v>
      </c>
      <c r="AW1154" s="8">
        <v>10.4</v>
      </c>
      <c r="AX1154" s="8">
        <v>24.2</v>
      </c>
      <c r="AY1154" s="8">
        <v>0.005</v>
      </c>
      <c r="AZ1154" s="8">
        <v>9.24</v>
      </c>
      <c r="BA1154" s="8">
        <v>0.005</v>
      </c>
      <c r="BB1154" s="8">
        <v>0.14300000000000002</v>
      </c>
      <c r="BC1154" s="8">
        <v>54.4</v>
      </c>
      <c r="BD1154" s="8"/>
      <c r="BE1154" s="8"/>
      <c r="BF1154" s="8"/>
      <c r="BG1154" s="8"/>
      <c r="BH1154" s="8"/>
      <c r="BI1154" s="8"/>
      <c r="BJ1154" s="8">
        <v>1480</v>
      </c>
      <c r="BK1154" s="8"/>
      <c r="BL1154" s="8">
        <v>1.4</v>
      </c>
      <c r="BM1154" s="8">
        <v>405</v>
      </c>
      <c r="BN1154" s="8">
        <v>127</v>
      </c>
      <c r="BO1154" s="8">
        <v>147</v>
      </c>
      <c r="BP1154" s="8">
        <v>197.5</v>
      </c>
      <c r="BQ1154" s="8">
        <v>50.5</v>
      </c>
      <c r="BR1154" s="8">
        <v>11.9</v>
      </c>
      <c r="BS1154" s="8"/>
      <c r="BT1154" s="8">
        <v>110.9</v>
      </c>
      <c r="BU1154" s="8"/>
      <c r="BV1154" s="8"/>
      <c r="BW1154" s="8"/>
      <c r="BX1154" s="8"/>
      <c r="BY1154" s="9">
        <f>BM1154/V1154</f>
        <v>0.15111940298507462</v>
      </c>
    </row>
    <row r="1155" spans="1:77" s="10" customFormat="1" ht="12.75">
      <c r="A1155" s="8" t="s">
        <v>334</v>
      </c>
      <c r="B1155" s="7" t="s">
        <v>272</v>
      </c>
      <c r="C1155" s="8">
        <v>0</v>
      </c>
      <c r="D1155" s="8">
        <v>184</v>
      </c>
      <c r="E1155" s="8"/>
      <c r="F1155" s="8"/>
      <c r="G1155" s="8">
        <v>184</v>
      </c>
      <c r="H1155" s="8"/>
      <c r="I1155" s="8"/>
      <c r="J1155" s="8"/>
      <c r="K1155" s="8"/>
      <c r="L1155" s="8"/>
      <c r="M1155" s="8"/>
      <c r="N1155" s="8"/>
      <c r="O1155" s="8">
        <v>217</v>
      </c>
      <c r="P1155" s="8"/>
      <c r="Q1155" s="8"/>
      <c r="R1155" s="8"/>
      <c r="S1155" s="8"/>
      <c r="T1155" s="8"/>
      <c r="U1155" s="8">
        <v>4</v>
      </c>
      <c r="V1155" s="8"/>
      <c r="W1155" s="8"/>
      <c r="X1155" s="8"/>
      <c r="Y1155" s="8"/>
      <c r="Z1155" s="8"/>
      <c r="AA1155" s="8"/>
      <c r="AB1155" s="8"/>
      <c r="AC1155" s="8"/>
      <c r="AD1155" s="8"/>
      <c r="AE1155" s="8">
        <v>5370</v>
      </c>
      <c r="AF1155" s="8"/>
      <c r="AG1155" s="8"/>
      <c r="AH1155" s="8"/>
      <c r="AI1155" s="8"/>
      <c r="AJ1155" s="8">
        <v>0</v>
      </c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>
        <v>8.61</v>
      </c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>
        <v>12.9</v>
      </c>
      <c r="BS1155" s="8"/>
      <c r="BT1155" s="8"/>
      <c r="BU1155" s="8"/>
      <c r="BV1155" s="8"/>
      <c r="BW1155" s="8"/>
      <c r="BX1155" s="8"/>
      <c r="BY1155" s="9"/>
    </row>
    <row r="1156" spans="1:77" s="10" customFormat="1" ht="12.75">
      <c r="A1156" s="8" t="s">
        <v>334</v>
      </c>
      <c r="B1156" s="7" t="s">
        <v>286</v>
      </c>
      <c r="C1156" s="8">
        <v>0</v>
      </c>
      <c r="D1156" s="8"/>
      <c r="E1156" s="8"/>
      <c r="F1156" s="8">
        <v>1.92</v>
      </c>
      <c r="G1156" s="8">
        <v>182</v>
      </c>
      <c r="H1156" s="8"/>
      <c r="I1156" s="8">
        <v>0.01</v>
      </c>
      <c r="J1156" s="8">
        <v>0.785</v>
      </c>
      <c r="K1156" s="8">
        <v>0.005</v>
      </c>
      <c r="L1156" s="8">
        <v>0.001</v>
      </c>
      <c r="M1156" s="8"/>
      <c r="N1156" s="8"/>
      <c r="O1156" s="8">
        <v>208</v>
      </c>
      <c r="P1156" s="8"/>
      <c r="Q1156" s="8"/>
      <c r="R1156" s="8">
        <v>76.7</v>
      </c>
      <c r="S1156" s="8"/>
      <c r="T1156" s="8"/>
      <c r="U1156" s="8">
        <v>7</v>
      </c>
      <c r="V1156" s="8">
        <v>1830</v>
      </c>
      <c r="W1156" s="8"/>
      <c r="X1156" s="8"/>
      <c r="Y1156" s="8">
        <v>31.1</v>
      </c>
      <c r="Z1156" s="8"/>
      <c r="AA1156" s="8"/>
      <c r="AB1156" s="8"/>
      <c r="AC1156" s="8"/>
      <c r="AD1156" s="8"/>
      <c r="AE1156" s="8">
        <v>3600</v>
      </c>
      <c r="AF1156" s="8"/>
      <c r="AG1156" s="8"/>
      <c r="AH1156" s="8"/>
      <c r="AI1156" s="8"/>
      <c r="AJ1156" s="8">
        <v>0</v>
      </c>
      <c r="AK1156" s="8"/>
      <c r="AL1156" s="8">
        <v>0.005</v>
      </c>
      <c r="AM1156" s="8">
        <v>0.903</v>
      </c>
      <c r="AN1156" s="8"/>
      <c r="AO1156" s="8"/>
      <c r="AP1156" s="8">
        <v>142</v>
      </c>
      <c r="AQ1156" s="8"/>
      <c r="AR1156" s="8">
        <v>0.001</v>
      </c>
      <c r="AS1156" s="8">
        <v>0.022000000000000002</v>
      </c>
      <c r="AT1156" s="8"/>
      <c r="AU1156" s="8"/>
      <c r="AV1156" s="8">
        <v>1.92</v>
      </c>
      <c r="AW1156" s="8">
        <v>11</v>
      </c>
      <c r="AX1156" s="8">
        <v>19.7</v>
      </c>
      <c r="AY1156" s="8">
        <v>0.005</v>
      </c>
      <c r="AZ1156" s="8">
        <v>8.63</v>
      </c>
      <c r="BA1156" s="8">
        <v>0.005</v>
      </c>
      <c r="BB1156" s="8">
        <v>0.14200000000000002</v>
      </c>
      <c r="BC1156" s="8">
        <v>40.8</v>
      </c>
      <c r="BD1156" s="8"/>
      <c r="BE1156" s="8"/>
      <c r="BF1156" s="8"/>
      <c r="BG1156" s="8"/>
      <c r="BH1156" s="8"/>
      <c r="BI1156" s="8"/>
      <c r="BJ1156" s="8">
        <v>1090</v>
      </c>
      <c r="BK1156" s="8"/>
      <c r="BL1156" s="8">
        <v>2.89</v>
      </c>
      <c r="BM1156" s="8">
        <v>293</v>
      </c>
      <c r="BN1156" s="8">
        <v>93.5</v>
      </c>
      <c r="BO1156" s="8">
        <v>31.9</v>
      </c>
      <c r="BP1156" s="8">
        <v>62.1</v>
      </c>
      <c r="BQ1156" s="8">
        <v>30.2</v>
      </c>
      <c r="BR1156" s="8">
        <v>16.3</v>
      </c>
      <c r="BS1156" s="8"/>
      <c r="BT1156" s="8"/>
      <c r="BU1156" s="8"/>
      <c r="BV1156" s="8"/>
      <c r="BW1156" s="8"/>
      <c r="BX1156" s="8"/>
      <c r="BY1156" s="9">
        <f>BM1156/V1156</f>
        <v>0.16010928961748633</v>
      </c>
    </row>
    <row r="1157" spans="1:77" s="10" customFormat="1" ht="12.75">
      <c r="A1157" s="8" t="s">
        <v>334</v>
      </c>
      <c r="B1157" s="7" t="s">
        <v>273</v>
      </c>
      <c r="C1157" s="8">
        <v>0</v>
      </c>
      <c r="D1157" s="8">
        <v>186</v>
      </c>
      <c r="E1157" s="8"/>
      <c r="F1157" s="8"/>
      <c r="G1157" s="8">
        <v>191</v>
      </c>
      <c r="H1157" s="8"/>
      <c r="I1157" s="8"/>
      <c r="J1157" s="8"/>
      <c r="K1157" s="8"/>
      <c r="L1157" s="8"/>
      <c r="M1157" s="8"/>
      <c r="N1157" s="8"/>
      <c r="O1157" s="8">
        <v>214</v>
      </c>
      <c r="P1157" s="8"/>
      <c r="Q1157" s="8"/>
      <c r="R1157" s="8"/>
      <c r="S1157" s="8"/>
      <c r="T1157" s="8"/>
      <c r="U1157" s="8">
        <v>10</v>
      </c>
      <c r="V1157" s="8"/>
      <c r="W1157" s="8"/>
      <c r="X1157" s="8"/>
      <c r="Y1157" s="8"/>
      <c r="Z1157" s="8"/>
      <c r="AA1157" s="8"/>
      <c r="AB1157" s="8"/>
      <c r="AC1157" s="8"/>
      <c r="AD1157" s="8"/>
      <c r="AE1157" s="8">
        <v>6390</v>
      </c>
      <c r="AF1157" s="8"/>
      <c r="AG1157" s="8"/>
      <c r="AH1157" s="8"/>
      <c r="AI1157" s="8"/>
      <c r="AJ1157" s="8">
        <v>0</v>
      </c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>
        <v>8.83</v>
      </c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>
        <v>16.4</v>
      </c>
      <c r="BS1157" s="8"/>
      <c r="BT1157" s="8"/>
      <c r="BU1157" s="8"/>
      <c r="BV1157" s="8"/>
      <c r="BW1157" s="8"/>
      <c r="BX1157" s="8"/>
      <c r="BY1157" s="9"/>
    </row>
    <row r="1158" spans="1:77" s="10" customFormat="1" ht="12.75">
      <c r="A1158" s="8" t="s">
        <v>334</v>
      </c>
      <c r="B1158" s="7" t="s">
        <v>254</v>
      </c>
      <c r="C1158" s="8">
        <v>0</v>
      </c>
      <c r="D1158" s="8"/>
      <c r="E1158" s="8"/>
      <c r="F1158" s="8">
        <v>1.67</v>
      </c>
      <c r="G1158" s="8">
        <v>205</v>
      </c>
      <c r="H1158" s="8"/>
      <c r="I1158" s="8">
        <v>0.01</v>
      </c>
      <c r="J1158" s="8">
        <v>3.33</v>
      </c>
      <c r="K1158" s="8">
        <v>0.005</v>
      </c>
      <c r="L1158" s="8">
        <v>0.001</v>
      </c>
      <c r="M1158" s="8"/>
      <c r="N1158" s="8"/>
      <c r="O1158" s="8">
        <v>237</v>
      </c>
      <c r="P1158" s="8"/>
      <c r="Q1158" s="8"/>
      <c r="R1158" s="8">
        <v>73.3</v>
      </c>
      <c r="S1158" s="8"/>
      <c r="T1158" s="8"/>
      <c r="U1158" s="8">
        <v>6</v>
      </c>
      <c r="V1158" s="8">
        <v>1900</v>
      </c>
      <c r="W1158" s="8"/>
      <c r="X1158" s="8"/>
      <c r="Y1158" s="8">
        <v>53.9</v>
      </c>
      <c r="Z1158" s="8"/>
      <c r="AA1158" s="8"/>
      <c r="AB1158" s="8"/>
      <c r="AC1158" s="8"/>
      <c r="AD1158" s="8"/>
      <c r="AE1158" s="8">
        <v>5835</v>
      </c>
      <c r="AF1158" s="8"/>
      <c r="AG1158" s="8"/>
      <c r="AH1158" s="8"/>
      <c r="AI1158" s="8"/>
      <c r="AJ1158" s="8">
        <v>0</v>
      </c>
      <c r="AK1158" s="8"/>
      <c r="AL1158" s="8">
        <v>0.005</v>
      </c>
      <c r="AM1158" s="8">
        <v>3.41</v>
      </c>
      <c r="AN1158" s="8"/>
      <c r="AO1158" s="8"/>
      <c r="AP1158" s="8">
        <v>123</v>
      </c>
      <c r="AQ1158" s="8"/>
      <c r="AR1158" s="8">
        <v>0.001</v>
      </c>
      <c r="AS1158" s="8">
        <v>0.092</v>
      </c>
      <c r="AT1158" s="8"/>
      <c r="AU1158" s="8"/>
      <c r="AV1158" s="8">
        <v>1.67</v>
      </c>
      <c r="AW1158" s="8">
        <v>10.8</v>
      </c>
      <c r="AX1158" s="8">
        <v>24.5</v>
      </c>
      <c r="AY1158" s="8">
        <v>0.005</v>
      </c>
      <c r="AZ1158" s="8">
        <v>8.66</v>
      </c>
      <c r="BA1158" s="8">
        <v>0.005</v>
      </c>
      <c r="BB1158" s="8">
        <v>0.169</v>
      </c>
      <c r="BC1158" s="8">
        <v>37.1</v>
      </c>
      <c r="BD1158" s="8"/>
      <c r="BE1158" s="8"/>
      <c r="BF1158" s="8"/>
      <c r="BG1158" s="8"/>
      <c r="BH1158" s="8"/>
      <c r="BI1158" s="8"/>
      <c r="BJ1158" s="8">
        <v>1000</v>
      </c>
      <c r="BK1158" s="8"/>
      <c r="BL1158" s="8">
        <v>1.44</v>
      </c>
      <c r="BM1158" s="8">
        <v>265</v>
      </c>
      <c r="BN1158" s="8">
        <v>90.4</v>
      </c>
      <c r="BO1158" s="8">
        <v>77.8</v>
      </c>
      <c r="BP1158" s="8">
        <v>125.5</v>
      </c>
      <c r="BQ1158" s="8">
        <v>47.7</v>
      </c>
      <c r="BR1158" s="8">
        <v>17.9</v>
      </c>
      <c r="BS1158" s="8"/>
      <c r="BT1158" s="8">
        <v>104.8</v>
      </c>
      <c r="BU1158" s="8"/>
      <c r="BV1158" s="8"/>
      <c r="BW1158" s="8"/>
      <c r="BX1158" s="8"/>
      <c r="BY1158" s="9">
        <f>BM1158/V1158</f>
        <v>0.1394736842105263</v>
      </c>
    </row>
    <row r="1159" spans="1:77" s="10" customFormat="1" ht="12.75">
      <c r="A1159" s="8" t="s">
        <v>334</v>
      </c>
      <c r="B1159" s="7" t="s">
        <v>283</v>
      </c>
      <c r="C1159" s="8">
        <v>0</v>
      </c>
      <c r="D1159" s="8">
        <v>182</v>
      </c>
      <c r="E1159" s="8"/>
      <c r="F1159" s="8"/>
      <c r="G1159" s="8">
        <v>197</v>
      </c>
      <c r="H1159" s="8"/>
      <c r="I1159" s="8"/>
      <c r="J1159" s="8"/>
      <c r="K1159" s="8"/>
      <c r="L1159" s="8"/>
      <c r="M1159" s="8"/>
      <c r="N1159" s="8"/>
      <c r="O1159" s="8">
        <v>213</v>
      </c>
      <c r="P1159" s="8"/>
      <c r="Q1159" s="8"/>
      <c r="R1159" s="8"/>
      <c r="S1159" s="8"/>
      <c r="T1159" s="8"/>
      <c r="U1159" s="8">
        <v>13</v>
      </c>
      <c r="V1159" s="8"/>
      <c r="W1159" s="8"/>
      <c r="X1159" s="8"/>
      <c r="Y1159" s="8"/>
      <c r="Z1159" s="8"/>
      <c r="AA1159" s="8"/>
      <c r="AB1159" s="8"/>
      <c r="AC1159" s="8"/>
      <c r="AD1159" s="8"/>
      <c r="AE1159" s="8">
        <v>6130</v>
      </c>
      <c r="AF1159" s="8"/>
      <c r="AG1159" s="8"/>
      <c r="AH1159" s="8"/>
      <c r="AI1159" s="8"/>
      <c r="AJ1159" s="8">
        <v>0</v>
      </c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>
        <v>8.61</v>
      </c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>
        <v>20.5</v>
      </c>
      <c r="BS1159" s="8"/>
      <c r="BT1159" s="8"/>
      <c r="BU1159" s="8"/>
      <c r="BV1159" s="8"/>
      <c r="BW1159" s="8"/>
      <c r="BX1159" s="8"/>
      <c r="BY1159" s="9"/>
    </row>
    <row r="1160" spans="1:77" s="10" customFormat="1" ht="12.75">
      <c r="A1160" s="8" t="s">
        <v>334</v>
      </c>
      <c r="B1160" s="7" t="s">
        <v>191</v>
      </c>
      <c r="C1160" s="8">
        <v>0</v>
      </c>
      <c r="D1160" s="8">
        <v>200</v>
      </c>
      <c r="E1160" s="8"/>
      <c r="F1160" s="8">
        <v>2.34</v>
      </c>
      <c r="G1160" s="8">
        <v>204</v>
      </c>
      <c r="H1160" s="8"/>
      <c r="I1160" s="8">
        <v>0.01</v>
      </c>
      <c r="J1160" s="8">
        <v>2.83</v>
      </c>
      <c r="K1160" s="8">
        <v>0.005</v>
      </c>
      <c r="L1160" s="8">
        <v>0.001</v>
      </c>
      <c r="M1160" s="8"/>
      <c r="N1160" s="8"/>
      <c r="O1160" s="8">
        <v>234</v>
      </c>
      <c r="P1160" s="8"/>
      <c r="Q1160" s="8"/>
      <c r="R1160" s="8">
        <v>82.5</v>
      </c>
      <c r="S1160" s="8"/>
      <c r="T1160" s="8"/>
      <c r="U1160" s="8">
        <v>7</v>
      </c>
      <c r="V1160" s="8">
        <v>1920</v>
      </c>
      <c r="W1160" s="8"/>
      <c r="X1160" s="8"/>
      <c r="Y1160" s="8">
        <v>47.7</v>
      </c>
      <c r="Z1160" s="8"/>
      <c r="AA1160" s="8"/>
      <c r="AB1160" s="8"/>
      <c r="AC1160" s="8"/>
      <c r="AD1160" s="8"/>
      <c r="AE1160" s="8">
        <v>7130</v>
      </c>
      <c r="AF1160" s="8"/>
      <c r="AG1160" s="8"/>
      <c r="AH1160" s="8"/>
      <c r="AI1160" s="8"/>
      <c r="AJ1160" s="8">
        <v>0</v>
      </c>
      <c r="AK1160" s="8"/>
      <c r="AL1160" s="8">
        <v>0.005</v>
      </c>
      <c r="AM1160" s="8">
        <v>2.28</v>
      </c>
      <c r="AN1160" s="8"/>
      <c r="AO1160" s="8"/>
      <c r="AP1160" s="8">
        <v>148</v>
      </c>
      <c r="AQ1160" s="8"/>
      <c r="AR1160" s="8">
        <v>0.001</v>
      </c>
      <c r="AS1160" s="8">
        <v>0.03</v>
      </c>
      <c r="AT1160" s="8"/>
      <c r="AU1160" s="8"/>
      <c r="AV1160" s="8">
        <v>2.34</v>
      </c>
      <c r="AW1160" s="8">
        <v>12.2</v>
      </c>
      <c r="AX1160" s="8">
        <v>26.7</v>
      </c>
      <c r="AY1160" s="8">
        <v>0.005</v>
      </c>
      <c r="AZ1160" s="8">
        <v>8.5</v>
      </c>
      <c r="BA1160" s="8">
        <v>0.005</v>
      </c>
      <c r="BB1160" s="8">
        <v>0.155</v>
      </c>
      <c r="BC1160" s="8">
        <v>43.5</v>
      </c>
      <c r="BD1160" s="8"/>
      <c r="BE1160" s="8"/>
      <c r="BF1160" s="8"/>
      <c r="BG1160" s="8"/>
      <c r="BH1160" s="8"/>
      <c r="BI1160" s="8"/>
      <c r="BJ1160" s="8">
        <v>1120</v>
      </c>
      <c r="BK1160" s="8"/>
      <c r="BL1160" s="8">
        <v>1.42</v>
      </c>
      <c r="BM1160" s="8">
        <v>315</v>
      </c>
      <c r="BN1160" s="8">
        <v>97.9</v>
      </c>
      <c r="BO1160" s="8">
        <v>74</v>
      </c>
      <c r="BP1160" s="8">
        <v>114.7</v>
      </c>
      <c r="BQ1160" s="8">
        <v>40.7</v>
      </c>
      <c r="BR1160" s="8">
        <v>15.8</v>
      </c>
      <c r="BS1160" s="8"/>
      <c r="BT1160" s="8">
        <v>58.2</v>
      </c>
      <c r="BU1160" s="8"/>
      <c r="BV1160" s="8"/>
      <c r="BW1160" s="8"/>
      <c r="BX1160" s="8"/>
      <c r="BY1160" s="9">
        <f>BM1160/V1160</f>
        <v>0.1640625</v>
      </c>
    </row>
    <row r="1161" spans="1:77" s="10" customFormat="1" ht="12.75">
      <c r="A1161" s="8" t="s">
        <v>334</v>
      </c>
      <c r="B1161" s="7" t="s">
        <v>274</v>
      </c>
      <c r="C1161" s="8">
        <v>0</v>
      </c>
      <c r="D1161" s="8">
        <v>200</v>
      </c>
      <c r="E1161" s="8"/>
      <c r="F1161" s="8"/>
      <c r="G1161" s="8">
        <v>203</v>
      </c>
      <c r="H1161" s="8"/>
      <c r="I1161" s="8"/>
      <c r="J1161" s="8"/>
      <c r="K1161" s="8"/>
      <c r="L1161" s="8"/>
      <c r="M1161" s="8"/>
      <c r="N1161" s="8"/>
      <c r="O1161" s="8">
        <v>218</v>
      </c>
      <c r="P1161" s="8"/>
      <c r="Q1161" s="8"/>
      <c r="R1161" s="8"/>
      <c r="S1161" s="8"/>
      <c r="T1161" s="8"/>
      <c r="U1161" s="8">
        <v>15</v>
      </c>
      <c r="V1161" s="8"/>
      <c r="W1161" s="8"/>
      <c r="X1161" s="8"/>
      <c r="Y1161" s="8"/>
      <c r="Z1161" s="8"/>
      <c r="AA1161" s="8"/>
      <c r="AB1161" s="8"/>
      <c r="AC1161" s="8"/>
      <c r="AD1161" s="8"/>
      <c r="AE1161" s="8">
        <v>6730</v>
      </c>
      <c r="AF1161" s="8"/>
      <c r="AG1161" s="8"/>
      <c r="AH1161" s="8"/>
      <c r="AI1161" s="8"/>
      <c r="AJ1161" s="8">
        <v>0</v>
      </c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>
        <v>8.65</v>
      </c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>
        <v>18.3</v>
      </c>
      <c r="BS1161" s="8"/>
      <c r="BT1161" s="8"/>
      <c r="BU1161" s="8"/>
      <c r="BV1161" s="8"/>
      <c r="BW1161" s="8"/>
      <c r="BX1161" s="8"/>
      <c r="BY1161" s="9"/>
    </row>
    <row r="1162" spans="1:77" s="10" customFormat="1" ht="12.75">
      <c r="A1162" s="8" t="s">
        <v>334</v>
      </c>
      <c r="B1162" s="7" t="s">
        <v>287</v>
      </c>
      <c r="C1162" s="8">
        <v>0</v>
      </c>
      <c r="D1162" s="8">
        <v>210</v>
      </c>
      <c r="E1162" s="8"/>
      <c r="F1162" s="8">
        <v>2.27</v>
      </c>
      <c r="G1162" s="8">
        <v>214</v>
      </c>
      <c r="H1162" s="8"/>
      <c r="I1162" s="8">
        <v>0.01</v>
      </c>
      <c r="J1162" s="8">
        <v>2.13</v>
      </c>
      <c r="K1162" s="8">
        <v>0.01</v>
      </c>
      <c r="L1162" s="8">
        <v>0.001</v>
      </c>
      <c r="M1162" s="8"/>
      <c r="N1162" s="8"/>
      <c r="O1162" s="8">
        <v>233</v>
      </c>
      <c r="P1162" s="8"/>
      <c r="Q1162" s="8"/>
      <c r="R1162" s="8">
        <v>85.5</v>
      </c>
      <c r="S1162" s="8"/>
      <c r="T1162" s="8"/>
      <c r="U1162" s="8">
        <v>11</v>
      </c>
      <c r="V1162" s="8">
        <v>2150</v>
      </c>
      <c r="W1162" s="8"/>
      <c r="X1162" s="8"/>
      <c r="Y1162" s="8">
        <v>39.5</v>
      </c>
      <c r="Z1162" s="8"/>
      <c r="AA1162" s="8"/>
      <c r="AB1162" s="8"/>
      <c r="AC1162" s="8"/>
      <c r="AD1162" s="8"/>
      <c r="AE1162" s="8">
        <v>6080</v>
      </c>
      <c r="AF1162" s="8"/>
      <c r="AG1162" s="8"/>
      <c r="AH1162" s="8"/>
      <c r="AI1162" s="8"/>
      <c r="AJ1162" s="8">
        <v>0</v>
      </c>
      <c r="AK1162" s="8"/>
      <c r="AL1162" s="8">
        <v>0.005</v>
      </c>
      <c r="AM1162" s="8">
        <v>2.35</v>
      </c>
      <c r="AN1162" s="8"/>
      <c r="AO1162" s="8"/>
      <c r="AP1162" s="8">
        <v>155</v>
      </c>
      <c r="AQ1162" s="8"/>
      <c r="AR1162" s="8">
        <v>0.001</v>
      </c>
      <c r="AS1162" s="8">
        <v>0.056</v>
      </c>
      <c r="AT1162" s="8"/>
      <c r="AU1162" s="8"/>
      <c r="AV1162" s="8">
        <v>2.27</v>
      </c>
      <c r="AW1162" s="8">
        <v>12.1</v>
      </c>
      <c r="AX1162" s="8">
        <v>24.5</v>
      </c>
      <c r="AY1162" s="8">
        <v>0.005</v>
      </c>
      <c r="AZ1162" s="8">
        <v>8.7</v>
      </c>
      <c r="BA1162" s="8">
        <v>0.005</v>
      </c>
      <c r="BB1162" s="8">
        <v>0.159</v>
      </c>
      <c r="BC1162" s="8">
        <v>45.3</v>
      </c>
      <c r="BD1162" s="8"/>
      <c r="BE1162" s="8"/>
      <c r="BF1162" s="8"/>
      <c r="BG1162" s="8"/>
      <c r="BH1162" s="8"/>
      <c r="BI1162" s="8"/>
      <c r="BJ1162" s="8">
        <v>1160</v>
      </c>
      <c r="BK1162" s="8"/>
      <c r="BL1162" s="8">
        <v>1.28</v>
      </c>
      <c r="BM1162" s="8">
        <v>339</v>
      </c>
      <c r="BN1162" s="8">
        <v>107</v>
      </c>
      <c r="BO1162" s="8">
        <v>50.4</v>
      </c>
      <c r="BP1162" s="8">
        <v>134.1</v>
      </c>
      <c r="BQ1162" s="8">
        <v>83.8</v>
      </c>
      <c r="BR1162" s="8">
        <v>23.9</v>
      </c>
      <c r="BS1162" s="8"/>
      <c r="BT1162" s="8">
        <v>39</v>
      </c>
      <c r="BU1162" s="8"/>
      <c r="BV1162" s="8"/>
      <c r="BW1162" s="8"/>
      <c r="BX1162" s="8"/>
      <c r="BY1162" s="9">
        <f>BM1162/V1162</f>
        <v>0.15767441860465117</v>
      </c>
    </row>
    <row r="1163" spans="1:77" s="10" customFormat="1" ht="12.75">
      <c r="A1163" s="8" t="s">
        <v>334</v>
      </c>
      <c r="B1163" s="7" t="s">
        <v>276</v>
      </c>
      <c r="C1163" s="8">
        <v>0</v>
      </c>
      <c r="D1163" s="8">
        <v>222</v>
      </c>
      <c r="E1163" s="8"/>
      <c r="F1163" s="8"/>
      <c r="G1163" s="8">
        <v>230</v>
      </c>
      <c r="H1163" s="8"/>
      <c r="I1163" s="8"/>
      <c r="J1163" s="8"/>
      <c r="K1163" s="8"/>
      <c r="L1163" s="8"/>
      <c r="M1163" s="8"/>
      <c r="N1163" s="8"/>
      <c r="O1163" s="8">
        <v>280</v>
      </c>
      <c r="P1163" s="8"/>
      <c r="Q1163" s="8"/>
      <c r="R1163" s="8"/>
      <c r="S1163" s="8"/>
      <c r="T1163" s="8"/>
      <c r="U1163" s="8">
        <v>0</v>
      </c>
      <c r="V1163" s="8"/>
      <c r="W1163" s="8"/>
      <c r="X1163" s="8"/>
      <c r="Y1163" s="8"/>
      <c r="Z1163" s="8"/>
      <c r="AA1163" s="8"/>
      <c r="AB1163" s="8"/>
      <c r="AC1163" s="8"/>
      <c r="AD1163" s="8"/>
      <c r="AE1163" s="8">
        <v>8920</v>
      </c>
      <c r="AF1163" s="8"/>
      <c r="AG1163" s="8"/>
      <c r="AH1163" s="8"/>
      <c r="AI1163" s="8"/>
      <c r="AJ1163" s="8">
        <v>0</v>
      </c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>
        <v>8.75</v>
      </c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>
        <v>20.7</v>
      </c>
      <c r="BS1163" s="8"/>
      <c r="BT1163" s="8"/>
      <c r="BU1163" s="8"/>
      <c r="BV1163" s="8"/>
      <c r="BW1163" s="8"/>
      <c r="BX1163" s="8"/>
      <c r="BY1163" s="9"/>
    </row>
    <row r="1164" spans="1:77" s="10" customFormat="1" ht="12.75">
      <c r="A1164" s="8" t="s">
        <v>334</v>
      </c>
      <c r="B1164" s="7" t="s">
        <v>255</v>
      </c>
      <c r="C1164" s="8">
        <v>0</v>
      </c>
      <c r="D1164" s="8"/>
      <c r="E1164" s="8"/>
      <c r="F1164" s="8">
        <v>2.73</v>
      </c>
      <c r="G1164" s="8">
        <v>236</v>
      </c>
      <c r="H1164" s="8"/>
      <c r="I1164" s="8">
        <v>0.01</v>
      </c>
      <c r="J1164" s="8">
        <v>2.11</v>
      </c>
      <c r="K1164" s="8">
        <v>0.008</v>
      </c>
      <c r="L1164" s="8">
        <v>0.001</v>
      </c>
      <c r="M1164" s="8"/>
      <c r="N1164" s="8"/>
      <c r="O1164" s="8">
        <v>288</v>
      </c>
      <c r="P1164" s="8"/>
      <c r="Q1164" s="8"/>
      <c r="R1164" s="8">
        <v>102</v>
      </c>
      <c r="S1164" s="8"/>
      <c r="T1164" s="8"/>
      <c r="U1164" s="8">
        <v>0</v>
      </c>
      <c r="V1164" s="8">
        <v>2980</v>
      </c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>
        <v>0</v>
      </c>
      <c r="AK1164" s="8"/>
      <c r="AL1164" s="8">
        <v>0.005</v>
      </c>
      <c r="AM1164" s="8">
        <v>2.57</v>
      </c>
      <c r="AN1164" s="8"/>
      <c r="AO1164" s="8"/>
      <c r="AP1164" s="8">
        <v>220</v>
      </c>
      <c r="AQ1164" s="8"/>
      <c r="AR1164" s="8">
        <v>0.001</v>
      </c>
      <c r="AS1164" s="8">
        <v>0.078</v>
      </c>
      <c r="AT1164" s="8"/>
      <c r="AU1164" s="8"/>
      <c r="AV1164" s="8">
        <v>2.73</v>
      </c>
      <c r="AW1164" s="8">
        <v>16.3</v>
      </c>
      <c r="AX1164" s="8">
        <v>32.8</v>
      </c>
      <c r="AY1164" s="8">
        <v>0.005</v>
      </c>
      <c r="AZ1164" s="8">
        <v>8.3</v>
      </c>
      <c r="BA1164" s="8">
        <v>0.005</v>
      </c>
      <c r="BB1164" s="8">
        <v>0.205</v>
      </c>
      <c r="BC1164" s="8">
        <v>63.5</v>
      </c>
      <c r="BD1164" s="8"/>
      <c r="BE1164" s="8"/>
      <c r="BF1164" s="8"/>
      <c r="BG1164" s="8"/>
      <c r="BH1164" s="8"/>
      <c r="BI1164" s="8"/>
      <c r="BJ1164" s="8">
        <v>1660</v>
      </c>
      <c r="BK1164" s="8"/>
      <c r="BL1164" s="8">
        <v>1.87</v>
      </c>
      <c r="BM1164" s="8">
        <v>438</v>
      </c>
      <c r="BN1164" s="8">
        <v>140</v>
      </c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9">
        <f>BM1164/V1164</f>
        <v>0.14697986577181207</v>
      </c>
    </row>
    <row r="1165" spans="1:77" s="10" customFormat="1" ht="12.75">
      <c r="A1165" s="8" t="s">
        <v>334</v>
      </c>
      <c r="B1165" s="7" t="s">
        <v>255</v>
      </c>
      <c r="C1165" s="8">
        <v>0</v>
      </c>
      <c r="D1165" s="8">
        <v>238</v>
      </c>
      <c r="E1165" s="8"/>
      <c r="F1165" s="8"/>
      <c r="G1165" s="8">
        <v>212</v>
      </c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>
        <v>32.6</v>
      </c>
      <c r="Z1165" s="8"/>
      <c r="AA1165" s="8"/>
      <c r="AB1165" s="8"/>
      <c r="AC1165" s="8"/>
      <c r="AD1165" s="8"/>
      <c r="AE1165" s="8">
        <v>10050</v>
      </c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>
        <v>8.37</v>
      </c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>
        <v>113.6</v>
      </c>
      <c r="BP1165" s="8">
        <v>159.3</v>
      </c>
      <c r="BQ1165" s="8">
        <v>45.7</v>
      </c>
      <c r="BR1165" s="8">
        <v>25</v>
      </c>
      <c r="BS1165" s="8"/>
      <c r="BT1165" s="8">
        <v>85.1</v>
      </c>
      <c r="BU1165" s="8"/>
      <c r="BV1165" s="8"/>
      <c r="BW1165" s="8"/>
      <c r="BX1165" s="8"/>
      <c r="BY1165" s="9"/>
    </row>
    <row r="1166" spans="1:77" s="10" customFormat="1" ht="12.75">
      <c r="A1166" s="8" t="s">
        <v>334</v>
      </c>
      <c r="B1166" s="7" t="s">
        <v>288</v>
      </c>
      <c r="C1166" s="8">
        <v>0</v>
      </c>
      <c r="D1166" s="8">
        <v>218</v>
      </c>
      <c r="E1166" s="8"/>
      <c r="F1166" s="8"/>
      <c r="G1166" s="8">
        <v>223</v>
      </c>
      <c r="H1166" s="8"/>
      <c r="I1166" s="8"/>
      <c r="J1166" s="8"/>
      <c r="K1166" s="8"/>
      <c r="L1166" s="8"/>
      <c r="M1166" s="8"/>
      <c r="N1166" s="8"/>
      <c r="O1166" s="8">
        <v>272</v>
      </c>
      <c r="P1166" s="8"/>
      <c r="Q1166" s="8"/>
      <c r="R1166" s="8"/>
      <c r="S1166" s="8"/>
      <c r="T1166" s="8"/>
      <c r="U1166" s="8">
        <v>0</v>
      </c>
      <c r="V1166" s="8"/>
      <c r="W1166" s="8"/>
      <c r="X1166" s="8"/>
      <c r="Y1166" s="8"/>
      <c r="Z1166" s="8"/>
      <c r="AA1166" s="8"/>
      <c r="AB1166" s="8"/>
      <c r="AC1166" s="8"/>
      <c r="AD1166" s="8"/>
      <c r="AE1166" s="8">
        <v>9430</v>
      </c>
      <c r="AF1166" s="8"/>
      <c r="AG1166" s="8"/>
      <c r="AH1166" s="8"/>
      <c r="AI1166" s="8"/>
      <c r="AJ1166" s="8">
        <v>0</v>
      </c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>
        <v>8.61</v>
      </c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>
        <v>25.5</v>
      </c>
      <c r="BS1166" s="8"/>
      <c r="BT1166" s="8"/>
      <c r="BU1166" s="8"/>
      <c r="BV1166" s="8"/>
      <c r="BW1166" s="8"/>
      <c r="BX1166" s="8"/>
      <c r="BY1166" s="9"/>
    </row>
    <row r="1167" spans="1:77" s="10" customFormat="1" ht="12.75">
      <c r="A1167" s="8" t="s">
        <v>334</v>
      </c>
      <c r="B1167" s="7" t="s">
        <v>314</v>
      </c>
      <c r="C1167" s="8">
        <v>0</v>
      </c>
      <c r="D1167" s="8">
        <v>212</v>
      </c>
      <c r="E1167" s="8"/>
      <c r="F1167" s="8">
        <v>3.17</v>
      </c>
      <c r="G1167" s="8">
        <v>233</v>
      </c>
      <c r="H1167" s="8"/>
      <c r="I1167" s="8">
        <v>0.01</v>
      </c>
      <c r="J1167" s="8">
        <v>0.9790000000000001</v>
      </c>
      <c r="K1167" s="8">
        <v>0.005</v>
      </c>
      <c r="L1167" s="8">
        <v>0.001</v>
      </c>
      <c r="M1167" s="8"/>
      <c r="N1167" s="8"/>
      <c r="O1167" s="8">
        <v>243</v>
      </c>
      <c r="P1167" s="8"/>
      <c r="Q1167" s="8"/>
      <c r="R1167" s="8">
        <v>103</v>
      </c>
      <c r="S1167" s="8"/>
      <c r="T1167" s="8"/>
      <c r="U1167" s="8">
        <v>20</v>
      </c>
      <c r="V1167" s="8">
        <v>3170</v>
      </c>
      <c r="W1167" s="8"/>
      <c r="X1167" s="8"/>
      <c r="Y1167" s="8">
        <v>41.2</v>
      </c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>
        <v>0</v>
      </c>
      <c r="AK1167" s="8"/>
      <c r="AL1167" s="8">
        <v>0.005</v>
      </c>
      <c r="AM1167" s="8">
        <v>1.23</v>
      </c>
      <c r="AN1167" s="8"/>
      <c r="AO1167" s="8"/>
      <c r="AP1167" s="8">
        <v>237</v>
      </c>
      <c r="AQ1167" s="8"/>
      <c r="AR1167" s="8">
        <v>0.001</v>
      </c>
      <c r="AS1167" s="8">
        <v>0.053000000000000005</v>
      </c>
      <c r="AT1167" s="8"/>
      <c r="AU1167" s="8"/>
      <c r="AV1167" s="8">
        <v>3.18</v>
      </c>
      <c r="AW1167" s="8">
        <v>16</v>
      </c>
      <c r="AX1167" s="8">
        <v>29.3</v>
      </c>
      <c r="AY1167" s="8">
        <v>0.005</v>
      </c>
      <c r="AZ1167" s="8">
        <v>8.77</v>
      </c>
      <c r="BA1167" s="8">
        <v>0.007</v>
      </c>
      <c r="BB1167" s="8">
        <v>0.198</v>
      </c>
      <c r="BC1167" s="8">
        <v>67.6</v>
      </c>
      <c r="BD1167" s="8"/>
      <c r="BE1167" s="8"/>
      <c r="BF1167" s="8"/>
      <c r="BG1167" s="8"/>
      <c r="BH1167" s="8"/>
      <c r="BI1167" s="8"/>
      <c r="BJ1167" s="8">
        <v>1830</v>
      </c>
      <c r="BK1167" s="8"/>
      <c r="BL1167" s="8">
        <v>2.06</v>
      </c>
      <c r="BM1167" s="8">
        <v>501</v>
      </c>
      <c r="BN1167" s="8">
        <v>154</v>
      </c>
      <c r="BO1167" s="8">
        <v>63.9</v>
      </c>
      <c r="BP1167" s="8">
        <v>125.6</v>
      </c>
      <c r="BQ1167" s="8">
        <v>61.8</v>
      </c>
      <c r="BR1167" s="8"/>
      <c r="BS1167" s="8"/>
      <c r="BT1167" s="8"/>
      <c r="BU1167" s="8"/>
      <c r="BV1167" s="8"/>
      <c r="BW1167" s="8"/>
      <c r="BX1167" s="8"/>
      <c r="BY1167" s="9">
        <f>BM1167/V1167</f>
        <v>0.1580441640378549</v>
      </c>
    </row>
    <row r="1168" spans="1:77" s="10" customFormat="1" ht="12.75">
      <c r="A1168" s="8" t="s">
        <v>334</v>
      </c>
      <c r="B1168" s="7" t="s">
        <v>264</v>
      </c>
      <c r="C1168" s="8">
        <v>0</v>
      </c>
      <c r="D1168" s="8">
        <v>220</v>
      </c>
      <c r="E1168" s="8"/>
      <c r="F1168" s="8"/>
      <c r="G1168" s="8">
        <v>210</v>
      </c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>
        <v>10350</v>
      </c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>
        <v>8.75</v>
      </c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>
        <v>19.6</v>
      </c>
      <c r="BS1168" s="8"/>
      <c r="BT1168" s="8"/>
      <c r="BU1168" s="8"/>
      <c r="BV1168" s="8"/>
      <c r="BW1168" s="8"/>
      <c r="BX1168" s="8"/>
      <c r="BY1168" s="9"/>
    </row>
    <row r="1169" spans="1:77" s="10" customFormat="1" ht="12.75">
      <c r="A1169" s="8" t="s">
        <v>334</v>
      </c>
      <c r="B1169" s="7" t="s">
        <v>243</v>
      </c>
      <c r="C1169" s="8">
        <v>0</v>
      </c>
      <c r="D1169" s="8">
        <v>230</v>
      </c>
      <c r="E1169" s="8"/>
      <c r="F1169" s="8"/>
      <c r="G1169" s="8">
        <v>220</v>
      </c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>
        <v>11630</v>
      </c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>
        <v>8.74</v>
      </c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>
        <v>22.3</v>
      </c>
      <c r="BS1169" s="8"/>
      <c r="BT1169" s="8"/>
      <c r="BU1169" s="8"/>
      <c r="BV1169" s="8"/>
      <c r="BW1169" s="8"/>
      <c r="BX1169" s="8"/>
      <c r="BY1169" s="9"/>
    </row>
    <row r="1170" spans="1:77" s="10" customFormat="1" ht="12.75">
      <c r="A1170" s="8" t="s">
        <v>335</v>
      </c>
      <c r="B1170" s="7" t="s">
        <v>244</v>
      </c>
      <c r="C1170" s="8">
        <v>0</v>
      </c>
      <c r="D1170" s="8">
        <v>192</v>
      </c>
      <c r="E1170" s="8"/>
      <c r="F1170" s="8"/>
      <c r="G1170" s="8">
        <v>184</v>
      </c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>
        <v>8130</v>
      </c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>
        <v>8.59</v>
      </c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>
        <v>13.9</v>
      </c>
      <c r="BS1170" s="8"/>
      <c r="BT1170" s="8"/>
      <c r="BU1170" s="8"/>
      <c r="BV1170" s="8"/>
      <c r="BW1170" s="8"/>
      <c r="BX1170" s="8"/>
      <c r="BY1170" s="9"/>
    </row>
    <row r="1171" spans="1:77" s="10" customFormat="1" ht="12.75">
      <c r="A1171" s="8" t="s">
        <v>335</v>
      </c>
      <c r="B1171" s="7" t="s">
        <v>245</v>
      </c>
      <c r="C1171" s="8">
        <v>0</v>
      </c>
      <c r="D1171" s="8">
        <v>196</v>
      </c>
      <c r="E1171" s="8"/>
      <c r="F1171" s="8"/>
      <c r="G1171" s="8">
        <v>192</v>
      </c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>
        <v>13000</v>
      </c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>
        <v>8.84</v>
      </c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>
        <v>14.4</v>
      </c>
      <c r="BS1171" s="8"/>
      <c r="BT1171" s="8"/>
      <c r="BU1171" s="8"/>
      <c r="BV1171" s="8"/>
      <c r="BW1171" s="8"/>
      <c r="BX1171" s="8"/>
      <c r="BY1171" s="9"/>
    </row>
    <row r="1172" spans="1:77" s="10" customFormat="1" ht="12.75">
      <c r="A1172" s="8" t="s">
        <v>335</v>
      </c>
      <c r="B1172" s="7" t="s">
        <v>246</v>
      </c>
      <c r="C1172" s="8">
        <v>0</v>
      </c>
      <c r="D1172" s="8">
        <v>188</v>
      </c>
      <c r="E1172" s="8"/>
      <c r="F1172" s="8"/>
      <c r="G1172" s="8">
        <v>190</v>
      </c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>
        <v>13640</v>
      </c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>
        <v>8.68</v>
      </c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>
        <v>12.5</v>
      </c>
      <c r="BS1172" s="8"/>
      <c r="BT1172" s="8"/>
      <c r="BU1172" s="8"/>
      <c r="BV1172" s="8"/>
      <c r="BW1172" s="8"/>
      <c r="BX1172" s="8"/>
      <c r="BY1172" s="9"/>
    </row>
    <row r="1173" spans="1:77" s="10" customFormat="1" ht="12.75">
      <c r="A1173" s="8" t="s">
        <v>335</v>
      </c>
      <c r="B1173" s="7" t="s">
        <v>317</v>
      </c>
      <c r="C1173" s="8">
        <v>0</v>
      </c>
      <c r="D1173" s="8">
        <v>120</v>
      </c>
      <c r="E1173" s="8"/>
      <c r="F1173" s="8"/>
      <c r="G1173" s="8">
        <v>108</v>
      </c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>
        <v>7830</v>
      </c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>
        <v>8.57</v>
      </c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>
        <v>13.4</v>
      </c>
      <c r="BS1173" s="8"/>
      <c r="BT1173" s="8"/>
      <c r="BU1173" s="8"/>
      <c r="BV1173" s="8"/>
      <c r="BW1173" s="8"/>
      <c r="BX1173" s="8"/>
      <c r="BY1173" s="9"/>
    </row>
    <row r="1174" spans="1:77" s="10" customFormat="1" ht="12.75">
      <c r="A1174" s="8" t="s">
        <v>336</v>
      </c>
      <c r="B1174" s="7" t="s">
        <v>178</v>
      </c>
      <c r="C1174" s="8">
        <v>0</v>
      </c>
      <c r="D1174" s="8"/>
      <c r="E1174" s="8"/>
      <c r="F1174" s="8">
        <v>1.48</v>
      </c>
      <c r="G1174" s="8">
        <v>189</v>
      </c>
      <c r="H1174" s="8"/>
      <c r="I1174" s="8">
        <v>0.01</v>
      </c>
      <c r="J1174" s="8">
        <v>0.749</v>
      </c>
      <c r="K1174" s="8">
        <v>0.005</v>
      </c>
      <c r="L1174" s="8"/>
      <c r="M1174" s="8"/>
      <c r="N1174" s="8"/>
      <c r="O1174" s="8">
        <v>216</v>
      </c>
      <c r="P1174" s="8"/>
      <c r="Q1174" s="8"/>
      <c r="R1174" s="8">
        <v>73.8</v>
      </c>
      <c r="S1174" s="8"/>
      <c r="T1174" s="8"/>
      <c r="U1174" s="8">
        <v>7</v>
      </c>
      <c r="V1174" s="8">
        <v>1520</v>
      </c>
      <c r="W1174" s="8"/>
      <c r="X1174" s="8"/>
      <c r="Y1174" s="8">
        <v>40.5</v>
      </c>
      <c r="Z1174" s="8"/>
      <c r="AA1174" s="8"/>
      <c r="AB1174" s="8"/>
      <c r="AC1174" s="8"/>
      <c r="AD1174" s="8"/>
      <c r="AE1174" s="8">
        <v>4320</v>
      </c>
      <c r="AF1174" s="8"/>
      <c r="AG1174" s="8"/>
      <c r="AH1174" s="8"/>
      <c r="AI1174" s="8"/>
      <c r="AJ1174" s="8">
        <v>0</v>
      </c>
      <c r="AK1174" s="8"/>
      <c r="AL1174" s="8">
        <v>0.005</v>
      </c>
      <c r="AM1174" s="8">
        <v>0.54</v>
      </c>
      <c r="AN1174" s="8"/>
      <c r="AO1174" s="8"/>
      <c r="AP1174" s="8">
        <v>127</v>
      </c>
      <c r="AQ1174" s="8"/>
      <c r="AR1174" s="8">
        <v>0.001</v>
      </c>
      <c r="AS1174" s="8">
        <v>0.019</v>
      </c>
      <c r="AT1174" s="8"/>
      <c r="AU1174" s="8"/>
      <c r="AV1174" s="8">
        <v>1.48</v>
      </c>
      <c r="AW1174" s="8">
        <v>9.2</v>
      </c>
      <c r="AX1174" s="8">
        <v>19.2</v>
      </c>
      <c r="AY1174" s="8">
        <v>0.005</v>
      </c>
      <c r="AZ1174" s="8">
        <v>8.43</v>
      </c>
      <c r="BA1174" s="8">
        <v>0.005</v>
      </c>
      <c r="BB1174" s="8">
        <v>0.1</v>
      </c>
      <c r="BC1174" s="8">
        <v>38</v>
      </c>
      <c r="BD1174" s="8"/>
      <c r="BE1174" s="8"/>
      <c r="BF1174" s="8"/>
      <c r="BG1174" s="8"/>
      <c r="BH1174" s="8"/>
      <c r="BI1174" s="8"/>
      <c r="BJ1174" s="8">
        <v>945</v>
      </c>
      <c r="BK1174" s="8"/>
      <c r="BL1174" s="8">
        <v>1.17</v>
      </c>
      <c r="BM1174" s="8">
        <v>272</v>
      </c>
      <c r="BN1174" s="8">
        <v>83.9</v>
      </c>
      <c r="BO1174" s="8">
        <v>30</v>
      </c>
      <c r="BP1174" s="8">
        <v>55.1</v>
      </c>
      <c r="BQ1174" s="8">
        <v>25.1</v>
      </c>
      <c r="BR1174" s="8">
        <v>15</v>
      </c>
      <c r="BS1174" s="8"/>
      <c r="BT1174" s="8">
        <v>28</v>
      </c>
      <c r="BU1174" s="8"/>
      <c r="BV1174" s="8"/>
      <c r="BW1174" s="8"/>
      <c r="BX1174" s="8"/>
      <c r="BY1174" s="9">
        <f>BM1174/V1174</f>
        <v>0.17894736842105263</v>
      </c>
    </row>
    <row r="1175" spans="1:77" s="10" customFormat="1" ht="12.75">
      <c r="A1175" s="8" t="s">
        <v>336</v>
      </c>
      <c r="B1175" s="7" t="s">
        <v>93</v>
      </c>
      <c r="C1175" s="8">
        <v>0</v>
      </c>
      <c r="D1175" s="8">
        <v>164</v>
      </c>
      <c r="E1175" s="8"/>
      <c r="F1175" s="8"/>
      <c r="G1175" s="8">
        <v>180</v>
      </c>
      <c r="H1175" s="8"/>
      <c r="I1175" s="8"/>
      <c r="J1175" s="8"/>
      <c r="K1175" s="8"/>
      <c r="L1175" s="8"/>
      <c r="M1175" s="8"/>
      <c r="N1175" s="8"/>
      <c r="O1175" s="8">
        <v>207</v>
      </c>
      <c r="P1175" s="8"/>
      <c r="Q1175" s="8"/>
      <c r="R1175" s="8"/>
      <c r="S1175" s="8"/>
      <c r="T1175" s="8"/>
      <c r="U1175" s="8">
        <v>6</v>
      </c>
      <c r="V1175" s="8"/>
      <c r="W1175" s="8"/>
      <c r="X1175" s="8"/>
      <c r="Y1175" s="8"/>
      <c r="Z1175" s="8"/>
      <c r="AA1175" s="8"/>
      <c r="AB1175" s="8"/>
      <c r="AC1175" s="8"/>
      <c r="AD1175" s="8"/>
      <c r="AE1175" s="8">
        <v>6040</v>
      </c>
      <c r="AF1175" s="8"/>
      <c r="AG1175" s="8"/>
      <c r="AH1175" s="8"/>
      <c r="AI1175" s="8"/>
      <c r="AJ1175" s="8">
        <v>0</v>
      </c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>
        <v>8.67</v>
      </c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>
        <v>13</v>
      </c>
      <c r="BS1175" s="8"/>
      <c r="BT1175" s="8"/>
      <c r="BU1175" s="8"/>
      <c r="BV1175" s="8"/>
      <c r="BW1175" s="8"/>
      <c r="BX1175" s="8"/>
      <c r="BY1175" s="9"/>
    </row>
    <row r="1176" spans="1:77" s="10" customFormat="1" ht="12.75">
      <c r="A1176" s="8" t="s">
        <v>336</v>
      </c>
      <c r="B1176" s="7" t="s">
        <v>94</v>
      </c>
      <c r="C1176" s="8">
        <v>0</v>
      </c>
      <c r="D1176" s="8"/>
      <c r="E1176" s="8"/>
      <c r="F1176" s="8">
        <v>2.66</v>
      </c>
      <c r="G1176" s="8">
        <v>187</v>
      </c>
      <c r="H1176" s="8"/>
      <c r="I1176" s="8">
        <v>0.01</v>
      </c>
      <c r="J1176" s="8">
        <v>2.78</v>
      </c>
      <c r="K1176" s="8">
        <v>0.009000000000000001</v>
      </c>
      <c r="L1176" s="8">
        <v>0.001</v>
      </c>
      <c r="M1176" s="8"/>
      <c r="N1176" s="8"/>
      <c r="O1176" s="8">
        <v>222</v>
      </c>
      <c r="P1176" s="8"/>
      <c r="Q1176" s="8"/>
      <c r="R1176" s="8">
        <v>63.7</v>
      </c>
      <c r="S1176" s="8"/>
      <c r="T1176" s="8"/>
      <c r="U1176" s="8">
        <v>3</v>
      </c>
      <c r="V1176" s="8">
        <v>1320</v>
      </c>
      <c r="W1176" s="8"/>
      <c r="X1176" s="8"/>
      <c r="Y1176" s="8">
        <v>91.3</v>
      </c>
      <c r="Z1176" s="8"/>
      <c r="AA1176" s="8"/>
      <c r="AB1176" s="8"/>
      <c r="AC1176" s="8"/>
      <c r="AD1176" s="8"/>
      <c r="AE1176" s="8">
        <v>2701.6</v>
      </c>
      <c r="AF1176" s="8"/>
      <c r="AG1176" s="8"/>
      <c r="AH1176" s="8"/>
      <c r="AI1176" s="8"/>
      <c r="AJ1176" s="8">
        <v>0</v>
      </c>
      <c r="AK1176" s="8"/>
      <c r="AL1176" s="8">
        <v>0.005</v>
      </c>
      <c r="AM1176" s="8">
        <v>3.58</v>
      </c>
      <c r="AN1176" s="8"/>
      <c r="AO1176" s="8"/>
      <c r="AP1176" s="8">
        <v>102</v>
      </c>
      <c r="AQ1176" s="8"/>
      <c r="AR1176" s="8">
        <v>0.001</v>
      </c>
      <c r="AS1176" s="8">
        <v>0.078</v>
      </c>
      <c r="AT1176" s="8"/>
      <c r="AU1176" s="8"/>
      <c r="AV1176" s="8">
        <v>2.66</v>
      </c>
      <c r="AW1176" s="8">
        <v>9.1</v>
      </c>
      <c r="AX1176" s="8">
        <v>27.7</v>
      </c>
      <c r="AY1176" s="8">
        <v>0.005</v>
      </c>
      <c r="AZ1176" s="8">
        <v>9.06</v>
      </c>
      <c r="BA1176" s="8">
        <v>0.005</v>
      </c>
      <c r="BB1176" s="8">
        <v>0.20800000000000002</v>
      </c>
      <c r="BC1176" s="8">
        <v>30.4</v>
      </c>
      <c r="BD1176" s="8"/>
      <c r="BE1176" s="8"/>
      <c r="BF1176" s="8"/>
      <c r="BG1176" s="8"/>
      <c r="BH1176" s="8"/>
      <c r="BI1176" s="8"/>
      <c r="BJ1176" s="8">
        <v>786</v>
      </c>
      <c r="BK1176" s="8"/>
      <c r="BL1176" s="8">
        <v>1.01</v>
      </c>
      <c r="BM1176" s="8">
        <v>227</v>
      </c>
      <c r="BN1176" s="8">
        <v>70.9</v>
      </c>
      <c r="BO1176" s="8">
        <v>142.9</v>
      </c>
      <c r="BP1176" s="8">
        <v>195.7</v>
      </c>
      <c r="BQ1176" s="8">
        <v>52.8</v>
      </c>
      <c r="BR1176" s="8">
        <v>14.5</v>
      </c>
      <c r="BS1176" s="8"/>
      <c r="BT1176" s="8">
        <v>117.4</v>
      </c>
      <c r="BU1176" s="8"/>
      <c r="BV1176" s="8"/>
      <c r="BW1176" s="8"/>
      <c r="BX1176" s="8"/>
      <c r="BY1176" s="9">
        <f>BM1176/V1176</f>
        <v>0.17196969696969697</v>
      </c>
    </row>
    <row r="1177" spans="1:77" s="10" customFormat="1" ht="12.75">
      <c r="A1177" s="8" t="s">
        <v>336</v>
      </c>
      <c r="B1177" s="7" t="s">
        <v>272</v>
      </c>
      <c r="C1177" s="8">
        <v>0</v>
      </c>
      <c r="D1177" s="8">
        <v>176</v>
      </c>
      <c r="E1177" s="8"/>
      <c r="F1177" s="8"/>
      <c r="G1177" s="8">
        <v>183</v>
      </c>
      <c r="H1177" s="8"/>
      <c r="I1177" s="8"/>
      <c r="J1177" s="8"/>
      <c r="K1177" s="8"/>
      <c r="L1177" s="8"/>
      <c r="M1177" s="8"/>
      <c r="N1177" s="8"/>
      <c r="O1177" s="8">
        <v>218</v>
      </c>
      <c r="P1177" s="8"/>
      <c r="Q1177" s="8"/>
      <c r="R1177" s="8"/>
      <c r="S1177" s="8"/>
      <c r="T1177" s="8"/>
      <c r="U1177" s="8">
        <v>3</v>
      </c>
      <c r="V1177" s="8"/>
      <c r="W1177" s="8"/>
      <c r="X1177" s="8"/>
      <c r="Y1177" s="8"/>
      <c r="Z1177" s="8"/>
      <c r="AA1177" s="8"/>
      <c r="AB1177" s="8"/>
      <c r="AC1177" s="8"/>
      <c r="AD1177" s="8"/>
      <c r="AE1177" s="8">
        <v>6100</v>
      </c>
      <c r="AF1177" s="8"/>
      <c r="AG1177" s="8"/>
      <c r="AH1177" s="8"/>
      <c r="AI1177" s="8"/>
      <c r="AJ1177" s="8">
        <v>0</v>
      </c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>
        <v>8.59</v>
      </c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>
        <v>13.2</v>
      </c>
      <c r="BS1177" s="8"/>
      <c r="BT1177" s="8"/>
      <c r="BU1177" s="8"/>
      <c r="BV1177" s="8"/>
      <c r="BW1177" s="8"/>
      <c r="BX1177" s="8"/>
      <c r="BY1177" s="9"/>
    </row>
    <row r="1178" spans="1:77" s="10" customFormat="1" ht="12.75">
      <c r="A1178" s="8" t="s">
        <v>336</v>
      </c>
      <c r="B1178" s="7" t="s">
        <v>286</v>
      </c>
      <c r="C1178" s="8">
        <v>0</v>
      </c>
      <c r="D1178" s="8"/>
      <c r="E1178" s="8"/>
      <c r="F1178" s="8">
        <v>2.07</v>
      </c>
      <c r="G1178" s="8">
        <v>186</v>
      </c>
      <c r="H1178" s="8"/>
      <c r="I1178" s="8">
        <v>0.01</v>
      </c>
      <c r="J1178" s="8">
        <v>1.11</v>
      </c>
      <c r="K1178" s="8">
        <v>0.005</v>
      </c>
      <c r="L1178" s="8">
        <v>0.001</v>
      </c>
      <c r="M1178" s="8"/>
      <c r="N1178" s="8"/>
      <c r="O1178" s="8">
        <v>209</v>
      </c>
      <c r="P1178" s="8"/>
      <c r="Q1178" s="8"/>
      <c r="R1178" s="8">
        <v>64.2</v>
      </c>
      <c r="S1178" s="8"/>
      <c r="T1178" s="8"/>
      <c r="U1178" s="8">
        <v>9</v>
      </c>
      <c r="V1178" s="8">
        <v>1410</v>
      </c>
      <c r="W1178" s="8"/>
      <c r="X1178" s="8"/>
      <c r="Y1178" s="8">
        <v>26.3</v>
      </c>
      <c r="Z1178" s="8"/>
      <c r="AA1178" s="8"/>
      <c r="AB1178" s="8"/>
      <c r="AC1178" s="8"/>
      <c r="AD1178" s="8"/>
      <c r="AE1178" s="8">
        <v>2910</v>
      </c>
      <c r="AF1178" s="8"/>
      <c r="AG1178" s="8"/>
      <c r="AH1178" s="8"/>
      <c r="AI1178" s="8"/>
      <c r="AJ1178" s="8">
        <v>0</v>
      </c>
      <c r="AK1178" s="8"/>
      <c r="AL1178" s="8">
        <v>0.005</v>
      </c>
      <c r="AM1178" s="8">
        <v>1.32</v>
      </c>
      <c r="AN1178" s="8"/>
      <c r="AO1178" s="8"/>
      <c r="AP1178" s="8">
        <v>104</v>
      </c>
      <c r="AQ1178" s="8"/>
      <c r="AR1178" s="8">
        <v>0.001</v>
      </c>
      <c r="AS1178" s="8">
        <v>0.029</v>
      </c>
      <c r="AT1178" s="8"/>
      <c r="AU1178" s="8"/>
      <c r="AV1178" s="8">
        <v>2.08</v>
      </c>
      <c r="AW1178" s="8">
        <v>9.1</v>
      </c>
      <c r="AX1178" s="8">
        <v>22.7</v>
      </c>
      <c r="AY1178" s="8">
        <v>0.005</v>
      </c>
      <c r="AZ1178" s="8">
        <v>8.74</v>
      </c>
      <c r="BA1178" s="8">
        <v>0.005</v>
      </c>
      <c r="BB1178" s="8">
        <v>0.164</v>
      </c>
      <c r="BC1178" s="8">
        <v>32.4</v>
      </c>
      <c r="BD1178" s="8"/>
      <c r="BE1178" s="8"/>
      <c r="BF1178" s="8"/>
      <c r="BG1178" s="8"/>
      <c r="BH1178" s="8"/>
      <c r="BI1178" s="8"/>
      <c r="BJ1178" s="8">
        <v>844</v>
      </c>
      <c r="BK1178" s="8"/>
      <c r="BL1178" s="8">
        <v>1.22</v>
      </c>
      <c r="BM1178" s="8">
        <v>226</v>
      </c>
      <c r="BN1178" s="8">
        <v>73.2</v>
      </c>
      <c r="BO1178" s="8">
        <v>45.8</v>
      </c>
      <c r="BP1178" s="8">
        <v>82.9</v>
      </c>
      <c r="BQ1178" s="8">
        <v>37.1</v>
      </c>
      <c r="BR1178" s="8">
        <v>16.23</v>
      </c>
      <c r="BS1178" s="8"/>
      <c r="BT1178" s="8"/>
      <c r="BU1178" s="8"/>
      <c r="BV1178" s="8"/>
      <c r="BW1178" s="8"/>
      <c r="BX1178" s="8"/>
      <c r="BY1178" s="9">
        <f>BM1178/V1178</f>
        <v>0.16028368794326242</v>
      </c>
    </row>
    <row r="1179" spans="1:77" s="10" customFormat="1" ht="12.75">
      <c r="A1179" s="8" t="s">
        <v>336</v>
      </c>
      <c r="B1179" s="7" t="s">
        <v>273</v>
      </c>
      <c r="C1179" s="8">
        <v>0</v>
      </c>
      <c r="D1179" s="8">
        <v>188</v>
      </c>
      <c r="E1179" s="8"/>
      <c r="F1179" s="8"/>
      <c r="G1179" s="8">
        <v>190</v>
      </c>
      <c r="H1179" s="8"/>
      <c r="I1179" s="8"/>
      <c r="J1179" s="8"/>
      <c r="K1179" s="8"/>
      <c r="L1179" s="8"/>
      <c r="M1179" s="8"/>
      <c r="N1179" s="8"/>
      <c r="O1179" s="8">
        <v>215</v>
      </c>
      <c r="P1179" s="8"/>
      <c r="Q1179" s="8"/>
      <c r="R1179" s="8"/>
      <c r="S1179" s="8"/>
      <c r="T1179" s="8"/>
      <c r="U1179" s="8">
        <v>8</v>
      </c>
      <c r="V1179" s="8"/>
      <c r="W1179" s="8"/>
      <c r="X1179" s="8"/>
      <c r="Y1179" s="8"/>
      <c r="Z1179" s="8"/>
      <c r="AA1179" s="8"/>
      <c r="AB1179" s="8"/>
      <c r="AC1179" s="8"/>
      <c r="AD1179" s="8"/>
      <c r="AE1179" s="8">
        <v>5290</v>
      </c>
      <c r="AF1179" s="8"/>
      <c r="AG1179" s="8"/>
      <c r="AH1179" s="8"/>
      <c r="AI1179" s="8"/>
      <c r="AJ1179" s="8">
        <v>0</v>
      </c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>
        <v>8.76</v>
      </c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>
        <v>16.7</v>
      </c>
      <c r="BS1179" s="8"/>
      <c r="BT1179" s="8"/>
      <c r="BU1179" s="8"/>
      <c r="BV1179" s="8"/>
      <c r="BW1179" s="8"/>
      <c r="BX1179" s="8"/>
      <c r="BY1179" s="9"/>
    </row>
    <row r="1180" spans="1:77" s="10" customFormat="1" ht="12.75">
      <c r="A1180" s="8" t="s">
        <v>336</v>
      </c>
      <c r="B1180" s="7" t="s">
        <v>254</v>
      </c>
      <c r="C1180" s="8">
        <v>0</v>
      </c>
      <c r="D1180" s="8"/>
      <c r="E1180" s="8"/>
      <c r="F1180" s="8">
        <v>3.36</v>
      </c>
      <c r="G1180" s="8">
        <v>193</v>
      </c>
      <c r="H1180" s="8"/>
      <c r="I1180" s="8">
        <v>0.01</v>
      </c>
      <c r="J1180" s="8">
        <v>3.89</v>
      </c>
      <c r="K1180" s="8">
        <v>0.011000000000000001</v>
      </c>
      <c r="L1180" s="8">
        <v>0.001</v>
      </c>
      <c r="M1180" s="8"/>
      <c r="N1180" s="8"/>
      <c r="O1180" s="8">
        <v>227</v>
      </c>
      <c r="P1180" s="8"/>
      <c r="Q1180" s="8"/>
      <c r="R1180" s="8">
        <v>64.7</v>
      </c>
      <c r="S1180" s="8"/>
      <c r="T1180" s="8"/>
      <c r="U1180" s="8">
        <v>4</v>
      </c>
      <c r="V1180" s="8">
        <v>1370</v>
      </c>
      <c r="W1180" s="8"/>
      <c r="X1180" s="8"/>
      <c r="Y1180" s="8">
        <v>64.2</v>
      </c>
      <c r="Z1180" s="8"/>
      <c r="AA1180" s="8"/>
      <c r="AB1180" s="8"/>
      <c r="AC1180" s="8"/>
      <c r="AD1180" s="8"/>
      <c r="AE1180" s="8">
        <v>5023</v>
      </c>
      <c r="AF1180" s="8"/>
      <c r="AG1180" s="8"/>
      <c r="AH1180" s="8"/>
      <c r="AI1180" s="8"/>
      <c r="AJ1180" s="8">
        <v>0</v>
      </c>
      <c r="AK1180" s="8"/>
      <c r="AL1180" s="8">
        <v>0.005</v>
      </c>
      <c r="AM1180" s="8">
        <v>4.55</v>
      </c>
      <c r="AN1180" s="8"/>
      <c r="AO1180" s="8"/>
      <c r="AP1180" s="8">
        <v>107</v>
      </c>
      <c r="AQ1180" s="8"/>
      <c r="AR1180" s="8">
        <v>0.001</v>
      </c>
      <c r="AS1180" s="8">
        <v>0.099</v>
      </c>
      <c r="AT1180" s="8"/>
      <c r="AU1180" s="8"/>
      <c r="AV1180" s="8">
        <v>3.36</v>
      </c>
      <c r="AW1180" s="8">
        <v>9.7</v>
      </c>
      <c r="AX1180" s="8">
        <v>27.1</v>
      </c>
      <c r="AY1180" s="8">
        <v>0.005</v>
      </c>
      <c r="AZ1180" s="8">
        <v>8.61</v>
      </c>
      <c r="BA1180" s="8">
        <v>0.005</v>
      </c>
      <c r="BB1180" s="8">
        <v>0.263</v>
      </c>
      <c r="BC1180" s="8">
        <v>32.5</v>
      </c>
      <c r="BD1180" s="8"/>
      <c r="BE1180" s="8"/>
      <c r="BF1180" s="8"/>
      <c r="BG1180" s="8"/>
      <c r="BH1180" s="8"/>
      <c r="BI1180" s="8"/>
      <c r="BJ1180" s="8">
        <v>872</v>
      </c>
      <c r="BK1180" s="8"/>
      <c r="BL1180" s="8">
        <v>1.3</v>
      </c>
      <c r="BM1180" s="8">
        <v>232</v>
      </c>
      <c r="BN1180" s="8">
        <v>75.9</v>
      </c>
      <c r="BO1180" s="8">
        <v>125.3</v>
      </c>
      <c r="BP1180" s="8">
        <v>198.5</v>
      </c>
      <c r="BQ1180" s="8">
        <v>73.1</v>
      </c>
      <c r="BR1180" s="8">
        <v>17.5</v>
      </c>
      <c r="BS1180" s="8"/>
      <c r="BT1180" s="8">
        <v>146.5</v>
      </c>
      <c r="BU1180" s="8"/>
      <c r="BV1180" s="8"/>
      <c r="BW1180" s="8"/>
      <c r="BX1180" s="8"/>
      <c r="BY1180" s="9">
        <f>BM1180/V1180</f>
        <v>0.16934306569343066</v>
      </c>
    </row>
    <row r="1181" spans="1:77" s="10" customFormat="1" ht="12.75">
      <c r="A1181" s="8" t="s">
        <v>336</v>
      </c>
      <c r="B1181" s="7" t="s">
        <v>283</v>
      </c>
      <c r="C1181" s="8">
        <v>0</v>
      </c>
      <c r="D1181" s="8">
        <v>206</v>
      </c>
      <c r="E1181" s="8"/>
      <c r="F1181" s="8"/>
      <c r="G1181" s="8">
        <v>210</v>
      </c>
      <c r="H1181" s="8"/>
      <c r="I1181" s="8"/>
      <c r="J1181" s="8"/>
      <c r="K1181" s="8"/>
      <c r="L1181" s="8"/>
      <c r="M1181" s="8"/>
      <c r="N1181" s="8"/>
      <c r="O1181" s="8">
        <v>212</v>
      </c>
      <c r="P1181" s="8"/>
      <c r="Q1181" s="8"/>
      <c r="R1181" s="8"/>
      <c r="S1181" s="8"/>
      <c r="T1181" s="8"/>
      <c r="U1181" s="8">
        <v>13</v>
      </c>
      <c r="V1181" s="8"/>
      <c r="W1181" s="8"/>
      <c r="X1181" s="8"/>
      <c r="Y1181" s="8"/>
      <c r="Z1181" s="8"/>
      <c r="AA1181" s="8"/>
      <c r="AB1181" s="8"/>
      <c r="AC1181" s="8"/>
      <c r="AD1181" s="8"/>
      <c r="AE1181" s="8">
        <v>5820</v>
      </c>
      <c r="AF1181" s="8"/>
      <c r="AG1181" s="8"/>
      <c r="AH1181" s="8"/>
      <c r="AI1181" s="8"/>
      <c r="AJ1181" s="8">
        <v>0</v>
      </c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>
        <v>8.69</v>
      </c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>
        <v>20</v>
      </c>
      <c r="BS1181" s="8"/>
      <c r="BT1181" s="8"/>
      <c r="BU1181" s="8"/>
      <c r="BV1181" s="8"/>
      <c r="BW1181" s="8"/>
      <c r="BX1181" s="8"/>
      <c r="BY1181" s="9"/>
    </row>
    <row r="1182" spans="1:77" s="10" customFormat="1" ht="12.75">
      <c r="A1182" s="8" t="s">
        <v>336</v>
      </c>
      <c r="B1182" s="7" t="s">
        <v>191</v>
      </c>
      <c r="C1182" s="8">
        <v>0</v>
      </c>
      <c r="D1182" s="8">
        <v>184</v>
      </c>
      <c r="E1182" s="8"/>
      <c r="F1182" s="8">
        <v>2.07</v>
      </c>
      <c r="G1182" s="8">
        <v>189</v>
      </c>
      <c r="H1182" s="8"/>
      <c r="I1182" s="8">
        <v>0.01</v>
      </c>
      <c r="J1182" s="8">
        <v>2.04</v>
      </c>
      <c r="K1182" s="8">
        <v>0.005</v>
      </c>
      <c r="L1182" s="8">
        <v>0.001</v>
      </c>
      <c r="M1182" s="8"/>
      <c r="N1182" s="8"/>
      <c r="O1182" s="8">
        <v>218</v>
      </c>
      <c r="P1182" s="8"/>
      <c r="Q1182" s="8"/>
      <c r="R1182" s="8">
        <v>63.1</v>
      </c>
      <c r="S1182" s="8"/>
      <c r="T1182" s="8"/>
      <c r="U1182" s="8">
        <v>6</v>
      </c>
      <c r="V1182" s="8">
        <v>1280</v>
      </c>
      <c r="W1182" s="8"/>
      <c r="X1182" s="8"/>
      <c r="Y1182" s="8">
        <v>55.1</v>
      </c>
      <c r="Z1182" s="8"/>
      <c r="AA1182" s="8"/>
      <c r="AB1182" s="8"/>
      <c r="AC1182" s="8"/>
      <c r="AD1182" s="8"/>
      <c r="AE1182" s="8">
        <v>5120</v>
      </c>
      <c r="AF1182" s="8"/>
      <c r="AG1182" s="8"/>
      <c r="AH1182" s="8"/>
      <c r="AI1182" s="8"/>
      <c r="AJ1182" s="8">
        <v>0</v>
      </c>
      <c r="AK1182" s="8"/>
      <c r="AL1182" s="8">
        <v>0.005</v>
      </c>
      <c r="AM1182" s="8">
        <v>1.99</v>
      </c>
      <c r="AN1182" s="8"/>
      <c r="AO1182" s="8"/>
      <c r="AP1182" s="8">
        <v>100</v>
      </c>
      <c r="AQ1182" s="8"/>
      <c r="AR1182" s="8">
        <v>0.001</v>
      </c>
      <c r="AS1182" s="8">
        <v>0.029</v>
      </c>
      <c r="AT1182" s="8"/>
      <c r="AU1182" s="8"/>
      <c r="AV1182" s="8">
        <v>2.07</v>
      </c>
      <c r="AW1182" s="8">
        <v>10.4</v>
      </c>
      <c r="AX1182" s="8">
        <v>23.1</v>
      </c>
      <c r="AY1182" s="8">
        <v>0.005</v>
      </c>
      <c r="AZ1182" s="8">
        <v>8.5</v>
      </c>
      <c r="BA1182" s="8">
        <v>0.005</v>
      </c>
      <c r="BB1182" s="8">
        <v>0.134</v>
      </c>
      <c r="BC1182" s="8">
        <v>30.4</v>
      </c>
      <c r="BD1182" s="8"/>
      <c r="BE1182" s="8"/>
      <c r="BF1182" s="8"/>
      <c r="BG1182" s="8"/>
      <c r="BH1182" s="8"/>
      <c r="BI1182" s="8"/>
      <c r="BJ1182" s="8">
        <v>791</v>
      </c>
      <c r="BK1182" s="8"/>
      <c r="BL1182" s="8">
        <v>1.25</v>
      </c>
      <c r="BM1182" s="8">
        <v>218</v>
      </c>
      <c r="BN1182" s="8">
        <v>67.8</v>
      </c>
      <c r="BO1182" s="8">
        <v>62.2</v>
      </c>
      <c r="BP1182" s="8">
        <v>110.2</v>
      </c>
      <c r="BQ1182" s="8">
        <v>48</v>
      </c>
      <c r="BR1182" s="8">
        <v>15.4</v>
      </c>
      <c r="BS1182" s="8"/>
      <c r="BT1182" s="8">
        <v>50.1</v>
      </c>
      <c r="BU1182" s="8"/>
      <c r="BV1182" s="8"/>
      <c r="BW1182" s="8"/>
      <c r="BX1182" s="8"/>
      <c r="BY1182" s="9">
        <f>BM1182/V1182</f>
        <v>0.1703125</v>
      </c>
    </row>
    <row r="1183" spans="1:77" s="10" customFormat="1" ht="12.75">
      <c r="A1183" s="8" t="s">
        <v>336</v>
      </c>
      <c r="B1183" s="7" t="s">
        <v>274</v>
      </c>
      <c r="C1183" s="8">
        <v>0</v>
      </c>
      <c r="D1183" s="8">
        <v>192</v>
      </c>
      <c r="E1183" s="8"/>
      <c r="F1183" s="8"/>
      <c r="G1183" s="8">
        <v>197</v>
      </c>
      <c r="H1183" s="8"/>
      <c r="I1183" s="8"/>
      <c r="J1183" s="8"/>
      <c r="K1183" s="8"/>
      <c r="L1183" s="8"/>
      <c r="M1183" s="8"/>
      <c r="N1183" s="8"/>
      <c r="O1183" s="8">
        <v>212</v>
      </c>
      <c r="P1183" s="8"/>
      <c r="Q1183" s="8"/>
      <c r="R1183" s="8"/>
      <c r="S1183" s="8"/>
      <c r="T1183" s="8"/>
      <c r="U1183" s="8">
        <v>14</v>
      </c>
      <c r="V1183" s="8"/>
      <c r="W1183" s="8"/>
      <c r="X1183" s="8"/>
      <c r="Y1183" s="8"/>
      <c r="Z1183" s="8"/>
      <c r="AA1183" s="8"/>
      <c r="AB1183" s="8"/>
      <c r="AC1183" s="8"/>
      <c r="AD1183" s="8"/>
      <c r="AE1183" s="8">
        <v>6030</v>
      </c>
      <c r="AF1183" s="8"/>
      <c r="AG1183" s="8"/>
      <c r="AH1183" s="8"/>
      <c r="AI1183" s="8"/>
      <c r="AJ1183" s="8">
        <v>0</v>
      </c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>
        <v>8.72</v>
      </c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>
        <v>17.3</v>
      </c>
      <c r="BS1183" s="8"/>
      <c r="BT1183" s="8"/>
      <c r="BU1183" s="8"/>
      <c r="BV1183" s="8"/>
      <c r="BW1183" s="8"/>
      <c r="BX1183" s="8"/>
      <c r="BY1183" s="9"/>
    </row>
    <row r="1184" spans="1:77" s="10" customFormat="1" ht="12.75">
      <c r="A1184" s="8" t="s">
        <v>336</v>
      </c>
      <c r="B1184" s="7" t="s">
        <v>287</v>
      </c>
      <c r="C1184" s="8">
        <v>0</v>
      </c>
      <c r="D1184" s="8">
        <v>180</v>
      </c>
      <c r="E1184" s="8"/>
      <c r="F1184" s="8"/>
      <c r="G1184" s="8">
        <v>180</v>
      </c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>
        <v>34.4</v>
      </c>
      <c r="Z1184" s="8"/>
      <c r="AA1184" s="8"/>
      <c r="AB1184" s="8"/>
      <c r="AC1184" s="8"/>
      <c r="AD1184" s="8"/>
      <c r="AE1184" s="8">
        <v>4900</v>
      </c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>
        <v>8.3</v>
      </c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>
        <v>60.9</v>
      </c>
      <c r="BP1184" s="8">
        <v>110.5</v>
      </c>
      <c r="BQ1184" s="8">
        <v>49.6</v>
      </c>
      <c r="BR1184" s="8">
        <v>23</v>
      </c>
      <c r="BS1184" s="8"/>
      <c r="BT1184" s="8">
        <v>41.7</v>
      </c>
      <c r="BU1184" s="8"/>
      <c r="BV1184" s="8"/>
      <c r="BW1184" s="8"/>
      <c r="BX1184" s="8"/>
      <c r="BY1184" s="9"/>
    </row>
    <row r="1185" spans="1:77" s="10" customFormat="1" ht="12.75">
      <c r="A1185" s="8" t="s">
        <v>336</v>
      </c>
      <c r="B1185" s="7" t="s">
        <v>276</v>
      </c>
      <c r="C1185" s="8">
        <v>0</v>
      </c>
      <c r="D1185" s="8">
        <v>194</v>
      </c>
      <c r="E1185" s="8"/>
      <c r="F1185" s="8"/>
      <c r="G1185" s="8">
        <v>196</v>
      </c>
      <c r="H1185" s="8"/>
      <c r="I1185" s="8"/>
      <c r="J1185" s="8"/>
      <c r="K1185" s="8"/>
      <c r="L1185" s="8"/>
      <c r="M1185" s="8"/>
      <c r="N1185" s="8"/>
      <c r="O1185" s="8">
        <v>239</v>
      </c>
      <c r="P1185" s="8"/>
      <c r="Q1185" s="8"/>
      <c r="R1185" s="8"/>
      <c r="S1185" s="8"/>
      <c r="T1185" s="8"/>
      <c r="U1185" s="8">
        <v>0</v>
      </c>
      <c r="V1185" s="8"/>
      <c r="W1185" s="8"/>
      <c r="X1185" s="8"/>
      <c r="Y1185" s="8"/>
      <c r="Z1185" s="8"/>
      <c r="AA1185" s="8"/>
      <c r="AB1185" s="8"/>
      <c r="AC1185" s="8"/>
      <c r="AD1185" s="8"/>
      <c r="AE1185" s="8">
        <v>6410</v>
      </c>
      <c r="AF1185" s="8"/>
      <c r="AG1185" s="8"/>
      <c r="AH1185" s="8"/>
      <c r="AI1185" s="8"/>
      <c r="AJ1185" s="8">
        <v>0</v>
      </c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>
        <v>8.81</v>
      </c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>
        <v>20.4</v>
      </c>
      <c r="BS1185" s="8"/>
      <c r="BT1185" s="8"/>
      <c r="BU1185" s="8"/>
      <c r="BV1185" s="8"/>
      <c r="BW1185" s="8"/>
      <c r="BX1185" s="8"/>
      <c r="BY1185" s="9"/>
    </row>
    <row r="1186" spans="1:77" s="10" customFormat="1" ht="12.75">
      <c r="A1186" s="8" t="s">
        <v>336</v>
      </c>
      <c r="B1186" s="7" t="s">
        <v>255</v>
      </c>
      <c r="C1186" s="8">
        <v>0</v>
      </c>
      <c r="D1186" s="8"/>
      <c r="E1186" s="8"/>
      <c r="F1186" s="8">
        <v>2.58</v>
      </c>
      <c r="G1186" s="8">
        <v>200</v>
      </c>
      <c r="H1186" s="8"/>
      <c r="I1186" s="8">
        <v>0.01</v>
      </c>
      <c r="J1186" s="8">
        <v>1.25</v>
      </c>
      <c r="K1186" s="8">
        <v>0.005</v>
      </c>
      <c r="L1186" s="8">
        <v>0.001</v>
      </c>
      <c r="M1186" s="8"/>
      <c r="N1186" s="8"/>
      <c r="O1186" s="8">
        <v>215</v>
      </c>
      <c r="P1186" s="8"/>
      <c r="Q1186" s="8"/>
      <c r="R1186" s="8">
        <v>69.5</v>
      </c>
      <c r="S1186" s="8"/>
      <c r="T1186" s="8"/>
      <c r="U1186" s="8">
        <v>14</v>
      </c>
      <c r="V1186" s="8">
        <v>2060</v>
      </c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>
        <v>0</v>
      </c>
      <c r="AK1186" s="8"/>
      <c r="AL1186" s="8">
        <v>0.005</v>
      </c>
      <c r="AM1186" s="8">
        <v>1.39</v>
      </c>
      <c r="AN1186" s="8"/>
      <c r="AO1186" s="8"/>
      <c r="AP1186" s="8">
        <v>157</v>
      </c>
      <c r="AQ1186" s="8"/>
      <c r="AR1186" s="8">
        <v>0.001</v>
      </c>
      <c r="AS1186" s="8">
        <v>0.038</v>
      </c>
      <c r="AT1186" s="8"/>
      <c r="AU1186" s="8"/>
      <c r="AV1186" s="8">
        <v>2.58</v>
      </c>
      <c r="AW1186" s="8">
        <v>13.7</v>
      </c>
      <c r="AX1186" s="8">
        <v>28.4</v>
      </c>
      <c r="AY1186" s="8">
        <v>0.005</v>
      </c>
      <c r="AZ1186" s="8">
        <v>8.4</v>
      </c>
      <c r="BA1186" s="8">
        <v>0.005</v>
      </c>
      <c r="BB1186" s="8">
        <v>0.17300000000000001</v>
      </c>
      <c r="BC1186" s="8">
        <v>42.7</v>
      </c>
      <c r="BD1186" s="8"/>
      <c r="BE1186" s="8"/>
      <c r="BF1186" s="8"/>
      <c r="BG1186" s="8"/>
      <c r="BH1186" s="8"/>
      <c r="BI1186" s="8"/>
      <c r="BJ1186" s="8">
        <v>1170</v>
      </c>
      <c r="BK1186" s="8"/>
      <c r="BL1186" s="8">
        <v>1.45</v>
      </c>
      <c r="BM1186" s="8">
        <v>303</v>
      </c>
      <c r="BN1186" s="8">
        <v>96.2</v>
      </c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9">
        <f>BM1186/V1186</f>
        <v>0.1470873786407767</v>
      </c>
    </row>
    <row r="1187" spans="1:77" s="10" customFormat="1" ht="12.75">
      <c r="A1187" s="8" t="s">
        <v>336</v>
      </c>
      <c r="B1187" s="7" t="s">
        <v>255</v>
      </c>
      <c r="C1187" s="8">
        <v>0</v>
      </c>
      <c r="D1187" s="8">
        <v>194</v>
      </c>
      <c r="E1187" s="8"/>
      <c r="F1187" s="8"/>
      <c r="G1187" s="8">
        <v>192</v>
      </c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>
        <v>44.1</v>
      </c>
      <c r="Z1187" s="8"/>
      <c r="AA1187" s="8"/>
      <c r="AB1187" s="8"/>
      <c r="AC1187" s="8"/>
      <c r="AD1187" s="8"/>
      <c r="AE1187" s="8">
        <v>7070</v>
      </c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>
        <v>8.54</v>
      </c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>
        <v>56.9</v>
      </c>
      <c r="BP1187" s="8">
        <v>108.3</v>
      </c>
      <c r="BQ1187" s="8">
        <v>51.4</v>
      </c>
      <c r="BR1187" s="8">
        <v>24.8</v>
      </c>
      <c r="BS1187" s="8"/>
      <c r="BT1187" s="8">
        <v>67.6</v>
      </c>
      <c r="BU1187" s="8"/>
      <c r="BV1187" s="8"/>
      <c r="BW1187" s="8"/>
      <c r="BX1187" s="8"/>
      <c r="BY1187" s="9"/>
    </row>
    <row r="1188" spans="1:77" s="10" customFormat="1" ht="12.75">
      <c r="A1188" s="8" t="s">
        <v>336</v>
      </c>
      <c r="B1188" s="7" t="s">
        <v>288</v>
      </c>
      <c r="C1188" s="8">
        <v>0</v>
      </c>
      <c r="D1188" s="8">
        <v>180</v>
      </c>
      <c r="E1188" s="8"/>
      <c r="F1188" s="8"/>
      <c r="G1188" s="8">
        <v>189</v>
      </c>
      <c r="H1188" s="8"/>
      <c r="I1188" s="8"/>
      <c r="J1188" s="8"/>
      <c r="K1188" s="8"/>
      <c r="L1188" s="8"/>
      <c r="M1188" s="8"/>
      <c r="N1188" s="8"/>
      <c r="O1188" s="8">
        <v>231</v>
      </c>
      <c r="P1188" s="8"/>
      <c r="Q1188" s="8"/>
      <c r="R1188" s="8"/>
      <c r="S1188" s="8"/>
      <c r="T1188" s="8"/>
      <c r="U1188" s="8">
        <v>0</v>
      </c>
      <c r="V1188" s="8"/>
      <c r="W1188" s="8"/>
      <c r="X1188" s="8"/>
      <c r="Y1188" s="8"/>
      <c r="Z1188" s="8"/>
      <c r="AA1188" s="8"/>
      <c r="AB1188" s="8"/>
      <c r="AC1188" s="8"/>
      <c r="AD1188" s="8"/>
      <c r="AE1188" s="8">
        <v>6780</v>
      </c>
      <c r="AF1188" s="8"/>
      <c r="AG1188" s="8"/>
      <c r="AH1188" s="8"/>
      <c r="AI1188" s="8"/>
      <c r="AJ1188" s="8">
        <v>0</v>
      </c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>
        <v>8.72</v>
      </c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>
        <v>24.4</v>
      </c>
      <c r="BS1188" s="8"/>
      <c r="BT1188" s="8"/>
      <c r="BU1188" s="8"/>
      <c r="BV1188" s="8"/>
      <c r="BW1188" s="8"/>
      <c r="BX1188" s="8"/>
      <c r="BY1188" s="9"/>
    </row>
    <row r="1189" spans="1:77" s="10" customFormat="1" ht="12.75">
      <c r="A1189" s="8" t="s">
        <v>336</v>
      </c>
      <c r="B1189" s="7" t="s">
        <v>314</v>
      </c>
      <c r="C1189" s="8">
        <v>0</v>
      </c>
      <c r="D1189" s="8">
        <v>196</v>
      </c>
      <c r="E1189" s="8"/>
      <c r="F1189" s="8">
        <v>2.77</v>
      </c>
      <c r="G1189" s="8">
        <v>200</v>
      </c>
      <c r="H1189" s="8"/>
      <c r="I1189" s="8">
        <v>0.01</v>
      </c>
      <c r="J1189" s="8">
        <v>0.565</v>
      </c>
      <c r="K1189" s="8">
        <v>0.005</v>
      </c>
      <c r="L1189" s="8">
        <v>0.001</v>
      </c>
      <c r="M1189" s="8"/>
      <c r="N1189" s="8"/>
      <c r="O1189" s="8">
        <v>211</v>
      </c>
      <c r="P1189" s="8"/>
      <c r="Q1189" s="8"/>
      <c r="R1189" s="8">
        <v>75.2</v>
      </c>
      <c r="S1189" s="8"/>
      <c r="T1189" s="8"/>
      <c r="U1189" s="8">
        <v>16</v>
      </c>
      <c r="V1189" s="8">
        <v>2440</v>
      </c>
      <c r="W1189" s="8"/>
      <c r="X1189" s="8"/>
      <c r="Y1189" s="8">
        <v>63.3</v>
      </c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>
        <v>0</v>
      </c>
      <c r="AK1189" s="8"/>
      <c r="AL1189" s="8"/>
      <c r="AM1189" s="8">
        <v>0.7020000000000001</v>
      </c>
      <c r="AN1189" s="8"/>
      <c r="AO1189" s="8"/>
      <c r="AP1189" s="8">
        <v>176</v>
      </c>
      <c r="AQ1189" s="8"/>
      <c r="AR1189" s="8">
        <v>0.001</v>
      </c>
      <c r="AS1189" s="8">
        <v>0.023</v>
      </c>
      <c r="AT1189" s="8"/>
      <c r="AU1189" s="8"/>
      <c r="AV1189" s="8">
        <v>2.78</v>
      </c>
      <c r="AW1189" s="8">
        <v>13.4</v>
      </c>
      <c r="AX1189" s="8">
        <v>28.6</v>
      </c>
      <c r="AY1189" s="8">
        <v>0.005</v>
      </c>
      <c r="AZ1189" s="8">
        <v>8.83</v>
      </c>
      <c r="BA1189" s="8">
        <v>0.005</v>
      </c>
      <c r="BB1189" s="8">
        <v>0.145</v>
      </c>
      <c r="BC1189" s="8">
        <v>51.3</v>
      </c>
      <c r="BD1189" s="8"/>
      <c r="BE1189" s="8"/>
      <c r="BF1189" s="8"/>
      <c r="BG1189" s="8"/>
      <c r="BH1189" s="8"/>
      <c r="BI1189" s="8"/>
      <c r="BJ1189" s="8">
        <v>1350</v>
      </c>
      <c r="BK1189" s="8"/>
      <c r="BL1189" s="8">
        <v>2.1</v>
      </c>
      <c r="BM1189" s="8">
        <v>372</v>
      </c>
      <c r="BN1189" s="8">
        <v>116</v>
      </c>
      <c r="BO1189" s="8">
        <v>31.6</v>
      </c>
      <c r="BP1189" s="8">
        <v>85.8</v>
      </c>
      <c r="BQ1189" s="8">
        <v>54.2</v>
      </c>
      <c r="BR1189" s="8"/>
      <c r="BS1189" s="8"/>
      <c r="BT1189" s="8"/>
      <c r="BU1189" s="8"/>
      <c r="BV1189" s="8"/>
      <c r="BW1189" s="8"/>
      <c r="BX1189" s="8"/>
      <c r="BY1189" s="9">
        <f>BM1189/V1189</f>
        <v>0.15245901639344261</v>
      </c>
    </row>
    <row r="1190" spans="1:77" s="10" customFormat="1" ht="12.75">
      <c r="A1190" s="8" t="s">
        <v>336</v>
      </c>
      <c r="B1190" s="7" t="s">
        <v>264</v>
      </c>
      <c r="C1190" s="8">
        <v>0</v>
      </c>
      <c r="D1190" s="8">
        <v>186</v>
      </c>
      <c r="E1190" s="8"/>
      <c r="F1190" s="8"/>
      <c r="G1190" s="8">
        <v>188</v>
      </c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>
        <v>7110</v>
      </c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>
        <v>8.82</v>
      </c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>
        <v>19.7</v>
      </c>
      <c r="BS1190" s="8"/>
      <c r="BT1190" s="8"/>
      <c r="BU1190" s="8"/>
      <c r="BV1190" s="8"/>
      <c r="BW1190" s="8"/>
      <c r="BX1190" s="8"/>
      <c r="BY1190" s="9"/>
    </row>
    <row r="1191" spans="1:77" s="10" customFormat="1" ht="12.75">
      <c r="A1191" s="8" t="s">
        <v>336</v>
      </c>
      <c r="B1191" s="7" t="s">
        <v>205</v>
      </c>
      <c r="C1191" s="8">
        <v>0</v>
      </c>
      <c r="D1191" s="8">
        <v>194</v>
      </c>
      <c r="E1191" s="8"/>
      <c r="F1191" s="8">
        <v>3.47</v>
      </c>
      <c r="G1191" s="8">
        <v>198</v>
      </c>
      <c r="H1191" s="8">
        <v>0.182</v>
      </c>
      <c r="I1191" s="8">
        <v>0.01</v>
      </c>
      <c r="J1191" s="8">
        <v>2.02</v>
      </c>
      <c r="K1191" s="8">
        <v>0.008</v>
      </c>
      <c r="L1191" s="8">
        <v>0.003</v>
      </c>
      <c r="M1191" s="8"/>
      <c r="N1191" s="8"/>
      <c r="O1191" s="8">
        <v>241</v>
      </c>
      <c r="P1191" s="8"/>
      <c r="Q1191" s="8"/>
      <c r="R1191" s="8">
        <v>73.4</v>
      </c>
      <c r="S1191" s="8"/>
      <c r="T1191" s="8"/>
      <c r="U1191" s="8">
        <v>0</v>
      </c>
      <c r="V1191" s="8">
        <v>2620</v>
      </c>
      <c r="W1191" s="8"/>
      <c r="X1191" s="8"/>
      <c r="Y1191" s="8">
        <v>94.5</v>
      </c>
      <c r="Z1191" s="8"/>
      <c r="AA1191" s="8"/>
      <c r="AB1191" s="8"/>
      <c r="AC1191" s="8"/>
      <c r="AD1191" s="8"/>
      <c r="AE1191" s="8">
        <v>8519</v>
      </c>
      <c r="AF1191" s="8"/>
      <c r="AG1191" s="8"/>
      <c r="AH1191" s="8"/>
      <c r="AI1191" s="8">
        <v>0.64</v>
      </c>
      <c r="AJ1191" s="8">
        <v>0</v>
      </c>
      <c r="AK1191" s="8">
        <v>1.9</v>
      </c>
      <c r="AL1191" s="8">
        <v>0.005</v>
      </c>
      <c r="AM1191" s="8">
        <v>2.22</v>
      </c>
      <c r="AN1191" s="8"/>
      <c r="AO1191" s="8"/>
      <c r="AP1191" s="8">
        <v>206</v>
      </c>
      <c r="AQ1191" s="8"/>
      <c r="AR1191" s="8">
        <v>0.001</v>
      </c>
      <c r="AS1191" s="8">
        <v>0.058</v>
      </c>
      <c r="AT1191" s="8"/>
      <c r="AU1191" s="8"/>
      <c r="AV1191" s="8">
        <v>3.48</v>
      </c>
      <c r="AW1191" s="8">
        <v>13</v>
      </c>
      <c r="AX1191" s="8"/>
      <c r="AY1191" s="8">
        <v>0.005</v>
      </c>
      <c r="AZ1191" s="8">
        <v>8.76</v>
      </c>
      <c r="BA1191" s="8">
        <v>0.005</v>
      </c>
      <c r="BB1191" s="8">
        <v>0.23</v>
      </c>
      <c r="BC1191" s="8">
        <v>50.6</v>
      </c>
      <c r="BD1191" s="8"/>
      <c r="BE1191" s="8"/>
      <c r="BF1191" s="8"/>
      <c r="BG1191" s="8"/>
      <c r="BH1191" s="8"/>
      <c r="BI1191" s="8"/>
      <c r="BJ1191" s="8">
        <v>1540</v>
      </c>
      <c r="BK1191" s="8"/>
      <c r="BL1191" s="8">
        <v>1.76</v>
      </c>
      <c r="BM1191" s="8">
        <v>369</v>
      </c>
      <c r="BN1191" s="8">
        <v>120</v>
      </c>
      <c r="BO1191" s="8">
        <v>88.9</v>
      </c>
      <c r="BP1191" s="8">
        <v>156.4</v>
      </c>
      <c r="BQ1191" s="8">
        <v>67.6</v>
      </c>
      <c r="BR1191" s="8">
        <v>17</v>
      </c>
      <c r="BS1191" s="8"/>
      <c r="BT1191" s="8"/>
      <c r="BU1191" s="8"/>
      <c r="BV1191" s="8"/>
      <c r="BW1191" s="8"/>
      <c r="BX1191" s="8"/>
      <c r="BY1191" s="9">
        <f>BM1191/V1191</f>
        <v>0.14083969465648855</v>
      </c>
    </row>
    <row r="1192" spans="1:77" s="10" customFormat="1" ht="12.75">
      <c r="A1192" s="8" t="s">
        <v>336</v>
      </c>
      <c r="B1192" s="7" t="s">
        <v>243</v>
      </c>
      <c r="C1192" s="8">
        <v>0</v>
      </c>
      <c r="D1192" s="8">
        <v>192</v>
      </c>
      <c r="E1192" s="8"/>
      <c r="F1192" s="8"/>
      <c r="G1192" s="8">
        <v>188</v>
      </c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>
        <v>8550</v>
      </c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>
        <v>8.9</v>
      </c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>
        <v>21.4</v>
      </c>
      <c r="BS1192" s="8"/>
      <c r="BT1192" s="8"/>
      <c r="BU1192" s="8"/>
      <c r="BV1192" s="8"/>
      <c r="BW1192" s="8"/>
      <c r="BX1192" s="8"/>
      <c r="BY1192" s="9"/>
    </row>
    <row r="1193" spans="1:77" s="10" customFormat="1" ht="12.75">
      <c r="A1193" s="8" t="s">
        <v>336</v>
      </c>
      <c r="B1193" s="7" t="s">
        <v>116</v>
      </c>
      <c r="C1193" s="8">
        <v>0</v>
      </c>
      <c r="D1193" s="8">
        <v>204</v>
      </c>
      <c r="E1193" s="8"/>
      <c r="F1193" s="8">
        <v>3.89</v>
      </c>
      <c r="G1193" s="8">
        <v>206</v>
      </c>
      <c r="H1193" s="8">
        <v>0.129</v>
      </c>
      <c r="I1193" s="8">
        <v>0.01</v>
      </c>
      <c r="J1193" s="8">
        <v>2.04</v>
      </c>
      <c r="K1193" s="8">
        <v>0.008</v>
      </c>
      <c r="L1193" s="8">
        <v>0.001</v>
      </c>
      <c r="M1193" s="8">
        <v>0.001</v>
      </c>
      <c r="N1193" s="8"/>
      <c r="O1193" s="8">
        <v>221</v>
      </c>
      <c r="P1193" s="8"/>
      <c r="Q1193" s="8"/>
      <c r="R1193" s="8">
        <v>86.2</v>
      </c>
      <c r="S1193" s="8"/>
      <c r="T1193" s="8"/>
      <c r="U1193" s="8">
        <v>15</v>
      </c>
      <c r="V1193" s="8">
        <v>2740</v>
      </c>
      <c r="W1193" s="8"/>
      <c r="X1193" s="8"/>
      <c r="Y1193" s="8">
        <v>34.8</v>
      </c>
      <c r="Z1193" s="8"/>
      <c r="AA1193" s="8"/>
      <c r="AB1193" s="8"/>
      <c r="AC1193" s="8"/>
      <c r="AD1193" s="8"/>
      <c r="AE1193" s="8">
        <v>9380</v>
      </c>
      <c r="AF1193" s="8"/>
      <c r="AG1193" s="8"/>
      <c r="AH1193" s="8"/>
      <c r="AI1193" s="8">
        <v>0.65</v>
      </c>
      <c r="AJ1193" s="8">
        <v>0</v>
      </c>
      <c r="AK1193" s="8">
        <v>-1.7</v>
      </c>
      <c r="AL1193" s="8">
        <v>0.005</v>
      </c>
      <c r="AM1193" s="8">
        <v>3</v>
      </c>
      <c r="AN1193" s="8"/>
      <c r="AO1193" s="8"/>
      <c r="AP1193" s="8">
        <v>198</v>
      </c>
      <c r="AQ1193" s="8"/>
      <c r="AR1193" s="8">
        <v>0.001</v>
      </c>
      <c r="AS1193" s="8">
        <v>0.079</v>
      </c>
      <c r="AT1193" s="8"/>
      <c r="AU1193" s="8"/>
      <c r="AV1193" s="8">
        <v>3.9</v>
      </c>
      <c r="AW1193" s="8">
        <v>13.9</v>
      </c>
      <c r="AX1193" s="8"/>
      <c r="AY1193" s="8">
        <v>0.007</v>
      </c>
      <c r="AZ1193" s="8">
        <v>8.93</v>
      </c>
      <c r="BA1193" s="8">
        <v>0.005</v>
      </c>
      <c r="BB1193" s="8">
        <v>0.259</v>
      </c>
      <c r="BC1193" s="8">
        <v>55.6</v>
      </c>
      <c r="BD1193" s="8"/>
      <c r="BE1193" s="8"/>
      <c r="BF1193" s="8"/>
      <c r="BG1193" s="8"/>
      <c r="BH1193" s="8"/>
      <c r="BI1193" s="8"/>
      <c r="BJ1193" s="8">
        <v>1500</v>
      </c>
      <c r="BK1193" s="8"/>
      <c r="BL1193" s="8">
        <v>2.22</v>
      </c>
      <c r="BM1193" s="8">
        <v>420</v>
      </c>
      <c r="BN1193" s="8">
        <v>130</v>
      </c>
      <c r="BO1193" s="8">
        <v>100.9</v>
      </c>
      <c r="BP1193" s="8">
        <v>171.1</v>
      </c>
      <c r="BQ1193" s="8">
        <v>70.2</v>
      </c>
      <c r="BR1193" s="8">
        <v>17.7</v>
      </c>
      <c r="BS1193" s="8"/>
      <c r="BT1193" s="8">
        <v>86.4</v>
      </c>
      <c r="BU1193" s="8"/>
      <c r="BV1193" s="8"/>
      <c r="BW1193" s="8"/>
      <c r="BX1193" s="8"/>
      <c r="BY1193" s="9">
        <f>BM1193/V1193</f>
        <v>0.15328467153284672</v>
      </c>
    </row>
    <row r="1194" spans="1:77" s="10" customFormat="1" ht="12.75">
      <c r="A1194" s="8" t="s">
        <v>336</v>
      </c>
      <c r="B1194" s="7" t="s">
        <v>244</v>
      </c>
      <c r="C1194" s="8">
        <v>0</v>
      </c>
      <c r="D1194" s="8">
        <v>192</v>
      </c>
      <c r="E1194" s="8"/>
      <c r="F1194" s="8"/>
      <c r="G1194" s="8">
        <v>180</v>
      </c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>
        <v>8700</v>
      </c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>
        <v>8.56</v>
      </c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>
        <v>14.1</v>
      </c>
      <c r="BS1194" s="8"/>
      <c r="BT1194" s="8"/>
      <c r="BU1194" s="8"/>
      <c r="BV1194" s="8"/>
      <c r="BW1194" s="8"/>
      <c r="BX1194" s="8"/>
      <c r="BY1194" s="9"/>
    </row>
    <row r="1195" spans="1:77" s="10" customFormat="1" ht="12.75">
      <c r="A1195" s="8" t="s">
        <v>336</v>
      </c>
      <c r="B1195" s="7" t="s">
        <v>120</v>
      </c>
      <c r="C1195" s="8">
        <v>0</v>
      </c>
      <c r="D1195" s="8">
        <v>200</v>
      </c>
      <c r="E1195" s="8"/>
      <c r="F1195" s="8">
        <v>2.72</v>
      </c>
      <c r="G1195" s="8">
        <v>205</v>
      </c>
      <c r="H1195" s="8">
        <v>0.051000000000000004</v>
      </c>
      <c r="I1195" s="8">
        <v>0.01</v>
      </c>
      <c r="J1195" s="8">
        <v>1.18</v>
      </c>
      <c r="K1195" s="8">
        <v>0.012</v>
      </c>
      <c r="L1195" s="8">
        <v>0.002</v>
      </c>
      <c r="M1195" s="8">
        <v>0.002</v>
      </c>
      <c r="N1195" s="8"/>
      <c r="O1195" s="8">
        <v>231</v>
      </c>
      <c r="P1195" s="8"/>
      <c r="Q1195" s="8"/>
      <c r="R1195" s="8">
        <v>85.5</v>
      </c>
      <c r="S1195" s="8"/>
      <c r="T1195" s="8"/>
      <c r="U1195" s="8">
        <v>9</v>
      </c>
      <c r="V1195" s="8">
        <v>2770</v>
      </c>
      <c r="W1195" s="8"/>
      <c r="X1195" s="8"/>
      <c r="Y1195" s="8">
        <v>24.7</v>
      </c>
      <c r="Z1195" s="8"/>
      <c r="AA1195" s="8"/>
      <c r="AB1195" s="8"/>
      <c r="AC1195" s="8"/>
      <c r="AD1195" s="8"/>
      <c r="AE1195" s="8">
        <v>9150</v>
      </c>
      <c r="AF1195" s="8"/>
      <c r="AG1195" s="8"/>
      <c r="AH1195" s="8"/>
      <c r="AI1195" s="8">
        <v>0.62</v>
      </c>
      <c r="AJ1195" s="8">
        <v>0</v>
      </c>
      <c r="AK1195" s="8">
        <v>-1.4</v>
      </c>
      <c r="AL1195" s="8">
        <v>0.005</v>
      </c>
      <c r="AM1195" s="8">
        <v>1.27</v>
      </c>
      <c r="AN1195" s="8"/>
      <c r="AO1195" s="8"/>
      <c r="AP1195" s="8">
        <v>196</v>
      </c>
      <c r="AQ1195" s="8"/>
      <c r="AR1195" s="8">
        <v>0.001</v>
      </c>
      <c r="AS1195" s="8">
        <v>0.028</v>
      </c>
      <c r="AT1195" s="8"/>
      <c r="AU1195" s="8"/>
      <c r="AV1195" s="8">
        <v>2.73</v>
      </c>
      <c r="AW1195" s="8">
        <v>13.8</v>
      </c>
      <c r="AX1195" s="8"/>
      <c r="AY1195" s="8">
        <v>0.005</v>
      </c>
      <c r="AZ1195" s="8">
        <v>8.4</v>
      </c>
      <c r="BA1195" s="8">
        <v>0.005</v>
      </c>
      <c r="BB1195" s="8">
        <v>0.134</v>
      </c>
      <c r="BC1195" s="8">
        <v>55.4</v>
      </c>
      <c r="BD1195" s="8"/>
      <c r="BE1195" s="8"/>
      <c r="BF1195" s="8"/>
      <c r="BG1195" s="8"/>
      <c r="BH1195" s="8"/>
      <c r="BI1195" s="8"/>
      <c r="BJ1195" s="8">
        <v>1530</v>
      </c>
      <c r="BK1195" s="8"/>
      <c r="BL1195" s="8">
        <v>2.09</v>
      </c>
      <c r="BM1195" s="8">
        <v>414</v>
      </c>
      <c r="BN1195" s="8">
        <v>127</v>
      </c>
      <c r="BO1195" s="8">
        <v>36.4</v>
      </c>
      <c r="BP1195" s="8">
        <v>79.8</v>
      </c>
      <c r="BQ1195" s="8">
        <v>43.4</v>
      </c>
      <c r="BR1195" s="8">
        <v>13.7</v>
      </c>
      <c r="BS1195" s="8"/>
      <c r="BT1195" s="8">
        <v>22.9</v>
      </c>
      <c r="BU1195" s="8"/>
      <c r="BV1195" s="8"/>
      <c r="BW1195" s="8"/>
      <c r="BX1195" s="8"/>
      <c r="BY1195" s="9">
        <f>BM1195/V1195</f>
        <v>0.14945848375451262</v>
      </c>
    </row>
    <row r="1196" spans="1:77" s="10" customFormat="1" ht="12.75">
      <c r="A1196" s="8" t="s">
        <v>336</v>
      </c>
      <c r="B1196" s="7" t="s">
        <v>245</v>
      </c>
      <c r="C1196" s="8">
        <v>0</v>
      </c>
      <c r="D1196" s="8">
        <v>208</v>
      </c>
      <c r="E1196" s="8"/>
      <c r="F1196" s="8"/>
      <c r="G1196" s="8">
        <v>196</v>
      </c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>
        <v>9050</v>
      </c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>
        <v>8.78</v>
      </c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>
        <v>14.6</v>
      </c>
      <c r="BS1196" s="8"/>
      <c r="BT1196" s="8"/>
      <c r="BU1196" s="8"/>
      <c r="BV1196" s="8"/>
      <c r="BW1196" s="8"/>
      <c r="BX1196" s="8"/>
      <c r="BY1196" s="9"/>
    </row>
    <row r="1197" spans="1:77" s="10" customFormat="1" ht="12.75">
      <c r="A1197" s="8" t="s">
        <v>336</v>
      </c>
      <c r="B1197" s="7" t="s">
        <v>315</v>
      </c>
      <c r="C1197" s="8">
        <v>0</v>
      </c>
      <c r="D1197" s="8">
        <v>204</v>
      </c>
      <c r="E1197" s="8"/>
      <c r="F1197" s="8">
        <v>3.08</v>
      </c>
      <c r="G1197" s="8">
        <v>205</v>
      </c>
      <c r="H1197" s="8">
        <v>0.08700000000000001</v>
      </c>
      <c r="I1197" s="8">
        <v>0.01</v>
      </c>
      <c r="J1197" s="8">
        <v>1.92</v>
      </c>
      <c r="K1197" s="8">
        <v>0.015</v>
      </c>
      <c r="L1197" s="8"/>
      <c r="M1197" s="8">
        <v>0.001</v>
      </c>
      <c r="N1197" s="8"/>
      <c r="O1197" s="8">
        <v>250</v>
      </c>
      <c r="P1197" s="8"/>
      <c r="Q1197" s="8"/>
      <c r="R1197" s="8">
        <v>86.7</v>
      </c>
      <c r="S1197" s="8"/>
      <c r="T1197" s="8"/>
      <c r="U1197" s="8">
        <v>0</v>
      </c>
      <c r="V1197" s="8">
        <v>2510</v>
      </c>
      <c r="W1197" s="8"/>
      <c r="X1197" s="8"/>
      <c r="Y1197" s="8">
        <v>66</v>
      </c>
      <c r="Z1197" s="8"/>
      <c r="AA1197" s="8"/>
      <c r="AB1197" s="8"/>
      <c r="AC1197" s="8"/>
      <c r="AD1197" s="8"/>
      <c r="AE1197" s="8">
        <v>8500</v>
      </c>
      <c r="AF1197" s="8"/>
      <c r="AG1197" s="8"/>
      <c r="AH1197" s="8"/>
      <c r="AI1197" s="8">
        <v>0.55</v>
      </c>
      <c r="AJ1197" s="8">
        <v>0</v>
      </c>
      <c r="AK1197" s="8">
        <v>0.17</v>
      </c>
      <c r="AL1197" s="8">
        <v>0.005</v>
      </c>
      <c r="AM1197" s="8">
        <v>1.91</v>
      </c>
      <c r="AN1197" s="8"/>
      <c r="AO1197" s="8"/>
      <c r="AP1197" s="8">
        <v>187</v>
      </c>
      <c r="AQ1197" s="8"/>
      <c r="AR1197" s="8">
        <v>0.001</v>
      </c>
      <c r="AS1197" s="8">
        <v>0.042</v>
      </c>
      <c r="AT1197" s="8"/>
      <c r="AU1197" s="8"/>
      <c r="AV1197" s="8">
        <v>3.09</v>
      </c>
      <c r="AW1197" s="8">
        <v>12.5</v>
      </c>
      <c r="AX1197" s="8"/>
      <c r="AY1197" s="8">
        <v>0.005</v>
      </c>
      <c r="AZ1197" s="8">
        <v>8.28</v>
      </c>
      <c r="BA1197" s="8">
        <v>0.006</v>
      </c>
      <c r="BB1197" s="8">
        <v>0.182</v>
      </c>
      <c r="BC1197" s="8">
        <v>50.6</v>
      </c>
      <c r="BD1197" s="8"/>
      <c r="BE1197" s="8"/>
      <c r="BF1197" s="8"/>
      <c r="BG1197" s="8"/>
      <c r="BH1197" s="8"/>
      <c r="BI1197" s="8"/>
      <c r="BJ1197" s="8">
        <v>1430</v>
      </c>
      <c r="BK1197" s="8"/>
      <c r="BL1197" s="8">
        <v>1.95</v>
      </c>
      <c r="BM1197" s="8">
        <v>384</v>
      </c>
      <c r="BN1197" s="8">
        <v>128</v>
      </c>
      <c r="BO1197" s="8">
        <v>50.4</v>
      </c>
      <c r="BP1197" s="8">
        <v>104.1</v>
      </c>
      <c r="BQ1197" s="8">
        <v>53.7</v>
      </c>
      <c r="BR1197" s="8">
        <v>8.5</v>
      </c>
      <c r="BS1197" s="8"/>
      <c r="BT1197" s="8">
        <v>60.3</v>
      </c>
      <c r="BU1197" s="8"/>
      <c r="BV1197" s="8"/>
      <c r="BW1197" s="8"/>
      <c r="BX1197" s="8"/>
      <c r="BY1197" s="9">
        <f>BM1197/V1197</f>
        <v>0.15298804780876493</v>
      </c>
    </row>
    <row r="1198" spans="1:77" s="10" customFormat="1" ht="12.75">
      <c r="A1198" s="8" t="s">
        <v>336</v>
      </c>
      <c r="B1198" s="7" t="s">
        <v>246</v>
      </c>
      <c r="C1198" s="8">
        <v>0</v>
      </c>
      <c r="D1198" s="8">
        <v>202</v>
      </c>
      <c r="E1198" s="8"/>
      <c r="F1198" s="8"/>
      <c r="G1198" s="8">
        <v>194</v>
      </c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>
        <v>8810</v>
      </c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>
        <v>8.75</v>
      </c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>
        <v>12.2</v>
      </c>
      <c r="BS1198" s="8"/>
      <c r="BT1198" s="8"/>
      <c r="BU1198" s="8"/>
      <c r="BV1198" s="8"/>
      <c r="BW1198" s="8"/>
      <c r="BX1198" s="8"/>
      <c r="BY1198" s="9"/>
    </row>
    <row r="1199" spans="1:77" s="10" customFormat="1" ht="12.75">
      <c r="A1199" s="8" t="s">
        <v>336</v>
      </c>
      <c r="B1199" s="7" t="s">
        <v>316</v>
      </c>
      <c r="C1199" s="8">
        <v>0</v>
      </c>
      <c r="D1199" s="8">
        <v>202</v>
      </c>
      <c r="E1199" s="8"/>
      <c r="F1199" s="8"/>
      <c r="G1199" s="8">
        <v>196</v>
      </c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>
        <v>52.9</v>
      </c>
      <c r="Z1199" s="8"/>
      <c r="AA1199" s="8"/>
      <c r="AB1199" s="8"/>
      <c r="AC1199" s="8"/>
      <c r="AD1199" s="8"/>
      <c r="AE1199" s="8">
        <v>8190</v>
      </c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>
        <v>8.25</v>
      </c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>
        <v>101.1</v>
      </c>
      <c r="BP1199" s="8">
        <v>176.6</v>
      </c>
      <c r="BQ1199" s="8">
        <v>75.5</v>
      </c>
      <c r="BR1199" s="8">
        <v>7</v>
      </c>
      <c r="BS1199" s="8"/>
      <c r="BT1199" s="8">
        <v>95.1</v>
      </c>
      <c r="BU1199" s="8"/>
      <c r="BV1199" s="8"/>
      <c r="BW1199" s="8"/>
      <c r="BX1199" s="8"/>
      <c r="BY1199" s="9"/>
    </row>
    <row r="1200" spans="1:77" s="10" customFormat="1" ht="12.75">
      <c r="A1200" s="8" t="s">
        <v>336</v>
      </c>
      <c r="B1200" s="7" t="s">
        <v>129</v>
      </c>
      <c r="C1200" s="8">
        <v>0</v>
      </c>
      <c r="D1200" s="8"/>
      <c r="E1200" s="8"/>
      <c r="F1200" s="8">
        <v>2.97</v>
      </c>
      <c r="G1200" s="8">
        <v>198</v>
      </c>
      <c r="H1200" s="8">
        <v>0.12300000000000001</v>
      </c>
      <c r="I1200" s="8">
        <v>0.01</v>
      </c>
      <c r="J1200" s="8">
        <v>3.03</v>
      </c>
      <c r="K1200" s="8">
        <v>0.012</v>
      </c>
      <c r="L1200" s="8"/>
      <c r="M1200" s="8">
        <v>0.001</v>
      </c>
      <c r="N1200" s="8"/>
      <c r="O1200" s="8">
        <v>224</v>
      </c>
      <c r="P1200" s="8"/>
      <c r="Q1200" s="8"/>
      <c r="R1200" s="8">
        <v>90</v>
      </c>
      <c r="S1200" s="8"/>
      <c r="T1200" s="8"/>
      <c r="U1200" s="8">
        <v>9</v>
      </c>
      <c r="V1200" s="8">
        <v>2530</v>
      </c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>
        <v>0.48</v>
      </c>
      <c r="AJ1200" s="8">
        <v>0</v>
      </c>
      <c r="AK1200" s="8">
        <v>-1</v>
      </c>
      <c r="AL1200" s="8">
        <v>0.005</v>
      </c>
      <c r="AM1200" s="8">
        <v>3.32</v>
      </c>
      <c r="AN1200" s="8"/>
      <c r="AO1200" s="8"/>
      <c r="AP1200" s="8">
        <v>180</v>
      </c>
      <c r="AQ1200" s="8"/>
      <c r="AR1200" s="8">
        <v>0.001</v>
      </c>
      <c r="AS1200" s="8">
        <v>0.079</v>
      </c>
      <c r="AT1200" s="8"/>
      <c r="AU1200" s="8"/>
      <c r="AV1200" s="8">
        <v>2.98</v>
      </c>
      <c r="AW1200" s="8">
        <v>11</v>
      </c>
      <c r="AX1200" s="8"/>
      <c r="AY1200" s="8">
        <v>0.005</v>
      </c>
      <c r="AZ1200" s="8">
        <v>8.5</v>
      </c>
      <c r="BA1200" s="8">
        <v>0.005</v>
      </c>
      <c r="BB1200" s="8">
        <v>0.18100000000000002</v>
      </c>
      <c r="BC1200" s="8">
        <v>50.2</v>
      </c>
      <c r="BD1200" s="8"/>
      <c r="BE1200" s="8"/>
      <c r="BF1200" s="8"/>
      <c r="BG1200" s="8"/>
      <c r="BH1200" s="8"/>
      <c r="BI1200" s="8"/>
      <c r="BJ1200" s="8">
        <v>1400</v>
      </c>
      <c r="BK1200" s="8"/>
      <c r="BL1200" s="8">
        <v>1.81</v>
      </c>
      <c r="BM1200" s="8">
        <v>369</v>
      </c>
      <c r="BN1200" s="8">
        <v>115</v>
      </c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9">
        <f>BM1200/V1200</f>
        <v>0.1458498023715415</v>
      </c>
    </row>
    <row r="1201" spans="1:77" s="10" customFormat="1" ht="12.75">
      <c r="A1201" s="8" t="s">
        <v>336</v>
      </c>
      <c r="B1201" s="7" t="s">
        <v>317</v>
      </c>
      <c r="C1201" s="8">
        <v>0</v>
      </c>
      <c r="D1201" s="8">
        <v>196</v>
      </c>
      <c r="E1201" s="8"/>
      <c r="F1201" s="8"/>
      <c r="G1201" s="8">
        <v>184</v>
      </c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>
        <v>8360</v>
      </c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>
        <v>8.75</v>
      </c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>
        <v>13.2</v>
      </c>
      <c r="BS1201" s="8"/>
      <c r="BT1201" s="8"/>
      <c r="BU1201" s="8"/>
      <c r="BV1201" s="8"/>
      <c r="BW1201" s="8"/>
      <c r="BX1201" s="8"/>
      <c r="BY1201" s="9"/>
    </row>
    <row r="1202" spans="1:77" s="10" customFormat="1" ht="12.75">
      <c r="A1202" s="8" t="s">
        <v>336</v>
      </c>
      <c r="B1202" s="7" t="s">
        <v>131</v>
      </c>
      <c r="C1202" s="8">
        <v>0</v>
      </c>
      <c r="D1202" s="8"/>
      <c r="E1202" s="8"/>
      <c r="F1202" s="8">
        <v>2.49</v>
      </c>
      <c r="G1202" s="8">
        <v>189</v>
      </c>
      <c r="H1202" s="8">
        <v>0.07200000000000001</v>
      </c>
      <c r="I1202" s="8">
        <v>0.01</v>
      </c>
      <c r="J1202" s="8">
        <v>2.2</v>
      </c>
      <c r="K1202" s="8">
        <v>0.01</v>
      </c>
      <c r="L1202" s="8"/>
      <c r="M1202" s="8">
        <v>0.003</v>
      </c>
      <c r="N1202" s="8"/>
      <c r="O1202" s="8">
        <v>209</v>
      </c>
      <c r="P1202" s="8"/>
      <c r="Q1202" s="8"/>
      <c r="R1202" s="8">
        <v>95</v>
      </c>
      <c r="S1202" s="8">
        <v>95.8</v>
      </c>
      <c r="T1202" s="8"/>
      <c r="U1202" s="8">
        <v>11</v>
      </c>
      <c r="V1202" s="8">
        <v>2630</v>
      </c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>
        <v>0.47</v>
      </c>
      <c r="AJ1202" s="8">
        <v>0</v>
      </c>
      <c r="AK1202" s="8">
        <v>0</v>
      </c>
      <c r="AL1202" s="8">
        <v>0.005</v>
      </c>
      <c r="AM1202" s="8">
        <v>2.07</v>
      </c>
      <c r="AN1202" s="8"/>
      <c r="AO1202" s="8"/>
      <c r="AP1202" s="8">
        <v>195</v>
      </c>
      <c r="AQ1202" s="8">
        <v>195</v>
      </c>
      <c r="AR1202" s="8">
        <v>0.001</v>
      </c>
      <c r="AS1202" s="8">
        <v>0.045</v>
      </c>
      <c r="AT1202" s="8"/>
      <c r="AU1202" s="8"/>
      <c r="AV1202" s="8">
        <v>2.5</v>
      </c>
      <c r="AW1202" s="8">
        <v>11.8</v>
      </c>
      <c r="AX1202" s="8"/>
      <c r="AY1202" s="8">
        <v>0.005</v>
      </c>
      <c r="AZ1202" s="8">
        <v>8.6</v>
      </c>
      <c r="BA1202" s="8">
        <v>0.006</v>
      </c>
      <c r="BB1202" s="8">
        <v>0.17700000000000002</v>
      </c>
      <c r="BC1202" s="8">
        <v>55</v>
      </c>
      <c r="BD1202" s="8">
        <v>55.9</v>
      </c>
      <c r="BE1202" s="8"/>
      <c r="BF1202" s="8"/>
      <c r="BG1202" s="8"/>
      <c r="BH1202" s="8"/>
      <c r="BI1202" s="8"/>
      <c r="BJ1202" s="8">
        <v>1470</v>
      </c>
      <c r="BK1202" s="8">
        <v>1470</v>
      </c>
      <c r="BL1202" s="8">
        <v>1.68</v>
      </c>
      <c r="BM1202" s="8">
        <v>417</v>
      </c>
      <c r="BN1202" s="8">
        <v>129</v>
      </c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9">
        <f>BM1202/V1202</f>
        <v>0.15855513307984792</v>
      </c>
    </row>
    <row r="1203" spans="1:77" s="10" customFormat="1" ht="12.75">
      <c r="A1203" s="8" t="s">
        <v>336</v>
      </c>
      <c r="B1203" s="7" t="s">
        <v>132</v>
      </c>
      <c r="C1203" s="8">
        <v>0</v>
      </c>
      <c r="D1203" s="8">
        <v>190</v>
      </c>
      <c r="E1203" s="8"/>
      <c r="F1203" s="8"/>
      <c r="G1203" s="8">
        <v>186</v>
      </c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>
        <v>59.04</v>
      </c>
      <c r="Z1203" s="8"/>
      <c r="AA1203" s="8"/>
      <c r="AB1203" s="8"/>
      <c r="AC1203" s="8"/>
      <c r="AD1203" s="8"/>
      <c r="AE1203" s="8">
        <v>9120</v>
      </c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>
        <v>8.36</v>
      </c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>
        <v>49.41</v>
      </c>
      <c r="BP1203" s="8">
        <v>96.08</v>
      </c>
      <c r="BQ1203" s="8">
        <v>46.67</v>
      </c>
      <c r="BR1203" s="8">
        <v>9.7</v>
      </c>
      <c r="BS1203" s="8"/>
      <c r="BT1203" s="8">
        <v>47.7</v>
      </c>
      <c r="BU1203" s="8"/>
      <c r="BV1203" s="8"/>
      <c r="BW1203" s="8"/>
      <c r="BX1203" s="8"/>
      <c r="BY1203" s="9"/>
    </row>
    <row r="1204" spans="1:77" s="10" customFormat="1" ht="12.75">
      <c r="A1204" s="8" t="s">
        <v>336</v>
      </c>
      <c r="B1204" s="7" t="s">
        <v>248</v>
      </c>
      <c r="C1204" s="8">
        <v>0</v>
      </c>
      <c r="D1204" s="8">
        <v>180</v>
      </c>
      <c r="E1204" s="8"/>
      <c r="F1204" s="8"/>
      <c r="G1204" s="8">
        <v>178</v>
      </c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>
        <v>8090</v>
      </c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>
        <v>8.58</v>
      </c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>
        <v>11.7</v>
      </c>
      <c r="BS1204" s="8"/>
      <c r="BT1204" s="8"/>
      <c r="BU1204" s="8"/>
      <c r="BV1204" s="8"/>
      <c r="BW1204" s="8"/>
      <c r="BX1204" s="8"/>
      <c r="BY1204" s="9"/>
    </row>
    <row r="1205" spans="1:77" s="10" customFormat="1" ht="12.75">
      <c r="A1205" s="8" t="s">
        <v>336</v>
      </c>
      <c r="B1205" s="7" t="s">
        <v>134</v>
      </c>
      <c r="C1205" s="8">
        <v>0</v>
      </c>
      <c r="D1205" s="8"/>
      <c r="E1205" s="8"/>
      <c r="F1205" s="8">
        <v>2.67</v>
      </c>
      <c r="G1205" s="8">
        <v>185</v>
      </c>
      <c r="H1205" s="8">
        <v>0.14200000000000002</v>
      </c>
      <c r="I1205" s="8">
        <v>0.01</v>
      </c>
      <c r="J1205" s="8">
        <v>2.42</v>
      </c>
      <c r="K1205" s="8">
        <v>0.008</v>
      </c>
      <c r="L1205" s="8"/>
      <c r="M1205" s="8">
        <v>0.003</v>
      </c>
      <c r="N1205" s="8"/>
      <c r="O1205" s="8">
        <v>207</v>
      </c>
      <c r="P1205" s="8"/>
      <c r="Q1205" s="8"/>
      <c r="R1205" s="8">
        <v>103</v>
      </c>
      <c r="S1205" s="8">
        <v>103</v>
      </c>
      <c r="T1205" s="8"/>
      <c r="U1205" s="8">
        <v>9</v>
      </c>
      <c r="V1205" s="8">
        <v>2160</v>
      </c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>
        <v>0.48</v>
      </c>
      <c r="AJ1205" s="8">
        <v>0</v>
      </c>
      <c r="AK1205" s="8">
        <v>5.78</v>
      </c>
      <c r="AL1205" s="8">
        <v>0.005</v>
      </c>
      <c r="AM1205" s="8">
        <v>2.5</v>
      </c>
      <c r="AN1205" s="8"/>
      <c r="AO1205" s="8"/>
      <c r="AP1205" s="8">
        <v>185</v>
      </c>
      <c r="AQ1205" s="8">
        <v>185</v>
      </c>
      <c r="AR1205" s="8">
        <v>0.001</v>
      </c>
      <c r="AS1205" s="8">
        <v>0.044000000000000004</v>
      </c>
      <c r="AT1205" s="8"/>
      <c r="AU1205" s="8"/>
      <c r="AV1205" s="8">
        <v>2.68</v>
      </c>
      <c r="AW1205" s="8">
        <v>10.9</v>
      </c>
      <c r="AX1205" s="8"/>
      <c r="AY1205" s="8">
        <v>0.005</v>
      </c>
      <c r="AZ1205" s="8">
        <v>8.5</v>
      </c>
      <c r="BA1205" s="8">
        <v>0.005</v>
      </c>
      <c r="BB1205" s="8">
        <v>0.233</v>
      </c>
      <c r="BC1205" s="8">
        <v>54</v>
      </c>
      <c r="BD1205" s="8">
        <v>54.8</v>
      </c>
      <c r="BE1205" s="8"/>
      <c r="BF1205" s="8"/>
      <c r="BG1205" s="8"/>
      <c r="BH1205" s="8"/>
      <c r="BI1205" s="8"/>
      <c r="BJ1205" s="8">
        <v>1370</v>
      </c>
      <c r="BK1205" s="8">
        <v>1370</v>
      </c>
      <c r="BL1205" s="8">
        <v>1.51</v>
      </c>
      <c r="BM1205" s="8">
        <v>375</v>
      </c>
      <c r="BN1205" s="8">
        <v>119</v>
      </c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9">
        <f>BM1205/V1205</f>
        <v>0.1736111111111111</v>
      </c>
    </row>
    <row r="1206" spans="1:77" s="10" customFormat="1" ht="12.75">
      <c r="A1206" s="8" t="s">
        <v>336</v>
      </c>
      <c r="B1206" s="7" t="s">
        <v>134</v>
      </c>
      <c r="C1206" s="8">
        <v>0</v>
      </c>
      <c r="D1206" s="8">
        <v>182</v>
      </c>
      <c r="E1206" s="8"/>
      <c r="F1206" s="8"/>
      <c r="G1206" s="8">
        <v>174</v>
      </c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>
        <v>67.8</v>
      </c>
      <c r="Z1206" s="8"/>
      <c r="AA1206" s="8"/>
      <c r="AB1206" s="8"/>
      <c r="AC1206" s="8"/>
      <c r="AD1206" s="8"/>
      <c r="AE1206" s="8">
        <v>8220</v>
      </c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>
        <v>8.41</v>
      </c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>
        <v>72.66</v>
      </c>
      <c r="BP1206" s="8">
        <v>127.59</v>
      </c>
      <c r="BQ1206" s="8">
        <v>54.94</v>
      </c>
      <c r="BR1206" s="8">
        <v>15.1</v>
      </c>
      <c r="BS1206" s="8"/>
      <c r="BT1206" s="8">
        <v>84</v>
      </c>
      <c r="BU1206" s="8"/>
      <c r="BV1206" s="8"/>
      <c r="BW1206" s="8"/>
      <c r="BX1206" s="8"/>
      <c r="BY1206" s="9"/>
    </row>
    <row r="1207" spans="1:77" s="10" customFormat="1" ht="12.75">
      <c r="A1207" s="8" t="s">
        <v>336</v>
      </c>
      <c r="B1207" s="7" t="s">
        <v>249</v>
      </c>
      <c r="C1207" s="8">
        <v>0</v>
      </c>
      <c r="D1207" s="8">
        <v>184</v>
      </c>
      <c r="E1207" s="8"/>
      <c r="F1207" s="8"/>
      <c r="G1207" s="8">
        <v>180</v>
      </c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>
        <v>7540</v>
      </c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>
        <v>8.78</v>
      </c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>
        <v>17.5</v>
      </c>
      <c r="BS1207" s="8"/>
      <c r="BT1207" s="8"/>
      <c r="BU1207" s="8"/>
      <c r="BV1207" s="8"/>
      <c r="BW1207" s="8"/>
      <c r="BX1207" s="8"/>
      <c r="BY1207" s="9"/>
    </row>
    <row r="1208" spans="1:77" s="10" customFormat="1" ht="12.75">
      <c r="A1208" s="8" t="s">
        <v>336</v>
      </c>
      <c r="B1208" s="7" t="s">
        <v>136</v>
      </c>
      <c r="C1208" s="8">
        <v>0</v>
      </c>
      <c r="D1208" s="8">
        <v>186</v>
      </c>
      <c r="E1208" s="8"/>
      <c r="F1208" s="8"/>
      <c r="G1208" s="8">
        <v>174</v>
      </c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>
        <v>58.46</v>
      </c>
      <c r="X1208" s="8"/>
      <c r="Y1208" s="8">
        <v>58.46</v>
      </c>
      <c r="Z1208" s="8"/>
      <c r="AA1208" s="8"/>
      <c r="AB1208" s="8"/>
      <c r="AC1208" s="8"/>
      <c r="AD1208" s="8"/>
      <c r="AE1208" s="8">
        <v>7160</v>
      </c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>
        <v>54.06</v>
      </c>
      <c r="AY1208" s="8"/>
      <c r="AZ1208" s="8">
        <v>8.94</v>
      </c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>
        <v>57.62</v>
      </c>
      <c r="BP1208" s="8">
        <v>111.68</v>
      </c>
      <c r="BQ1208" s="8">
        <v>54.06</v>
      </c>
      <c r="BR1208" s="8">
        <v>13.8</v>
      </c>
      <c r="BS1208" s="8"/>
      <c r="BT1208" s="8">
        <v>54.7</v>
      </c>
      <c r="BU1208" s="8"/>
      <c r="BV1208" s="8"/>
      <c r="BW1208" s="8"/>
      <c r="BX1208" s="8"/>
      <c r="BY1208" s="9"/>
    </row>
    <row r="1209" spans="1:77" s="10" customFormat="1" ht="12.75">
      <c r="A1209" s="8" t="s">
        <v>336</v>
      </c>
      <c r="B1209" s="7" t="s">
        <v>137</v>
      </c>
      <c r="C1209" s="8">
        <v>0</v>
      </c>
      <c r="D1209" s="8"/>
      <c r="E1209" s="8"/>
      <c r="F1209" s="8">
        <v>3.03</v>
      </c>
      <c r="G1209" s="8">
        <v>186</v>
      </c>
      <c r="H1209" s="8">
        <v>0.098</v>
      </c>
      <c r="I1209" s="8">
        <v>0.01</v>
      </c>
      <c r="J1209" s="8">
        <v>0.7060000000000001</v>
      </c>
      <c r="K1209" s="8">
        <v>0.03</v>
      </c>
      <c r="L1209" s="8"/>
      <c r="M1209" s="8">
        <v>0.003</v>
      </c>
      <c r="N1209" s="8"/>
      <c r="O1209" s="8">
        <v>217</v>
      </c>
      <c r="P1209" s="8"/>
      <c r="Q1209" s="8"/>
      <c r="R1209" s="8">
        <v>78</v>
      </c>
      <c r="S1209" s="8">
        <v>78.2</v>
      </c>
      <c r="T1209" s="8"/>
      <c r="U1209" s="8">
        <v>5</v>
      </c>
      <c r="V1209" s="8">
        <v>2100</v>
      </c>
      <c r="W1209" s="8"/>
      <c r="X1209" s="8"/>
      <c r="Y1209" s="8"/>
      <c r="Z1209" s="8"/>
      <c r="AA1209" s="8"/>
      <c r="AB1209" s="8"/>
      <c r="AC1209" s="8"/>
      <c r="AD1209" s="8"/>
      <c r="AE1209" s="8">
        <v>6960</v>
      </c>
      <c r="AF1209" s="8"/>
      <c r="AG1209" s="8"/>
      <c r="AH1209" s="8"/>
      <c r="AI1209" s="8">
        <v>0.49</v>
      </c>
      <c r="AJ1209" s="8">
        <v>0</v>
      </c>
      <c r="AK1209" s="8">
        <v>-2</v>
      </c>
      <c r="AL1209" s="8">
        <v>0.005</v>
      </c>
      <c r="AM1209" s="8">
        <v>0.891</v>
      </c>
      <c r="AN1209" s="8"/>
      <c r="AO1209" s="8"/>
      <c r="AP1209" s="8">
        <v>150</v>
      </c>
      <c r="AQ1209" s="8">
        <v>150</v>
      </c>
      <c r="AR1209" s="8">
        <v>0.001</v>
      </c>
      <c r="AS1209" s="8">
        <v>0.03</v>
      </c>
      <c r="AT1209" s="8"/>
      <c r="AU1209" s="8"/>
      <c r="AV1209" s="8">
        <v>3.05</v>
      </c>
      <c r="AW1209" s="8">
        <v>10.2</v>
      </c>
      <c r="AX1209" s="8"/>
      <c r="AY1209" s="8">
        <v>0.021</v>
      </c>
      <c r="AZ1209" s="8">
        <v>8.5</v>
      </c>
      <c r="BA1209" s="8">
        <v>0.055</v>
      </c>
      <c r="BB1209" s="8">
        <v>0.285</v>
      </c>
      <c r="BC1209" s="8">
        <v>42</v>
      </c>
      <c r="BD1209" s="8">
        <v>42.6</v>
      </c>
      <c r="BE1209" s="8"/>
      <c r="BF1209" s="8"/>
      <c r="BG1209" s="8"/>
      <c r="BH1209" s="8"/>
      <c r="BI1209" s="8"/>
      <c r="BJ1209" s="8">
        <v>1120</v>
      </c>
      <c r="BK1209" s="8">
        <v>1120</v>
      </c>
      <c r="BL1209" s="8">
        <v>1.41</v>
      </c>
      <c r="BM1209" s="8">
        <v>321</v>
      </c>
      <c r="BN1209" s="8">
        <v>109</v>
      </c>
      <c r="BO1209" s="8"/>
      <c r="BP1209" s="8"/>
      <c r="BQ1209" s="8"/>
      <c r="BR1209" s="8"/>
      <c r="BS1209" s="8">
        <v>3900</v>
      </c>
      <c r="BT1209" s="8"/>
      <c r="BU1209" s="8"/>
      <c r="BV1209" s="8"/>
      <c r="BW1209" s="8"/>
      <c r="BX1209" s="8"/>
      <c r="BY1209" s="9">
        <f>BM1209/V1209</f>
        <v>0.15285714285714286</v>
      </c>
    </row>
    <row r="1210" spans="1:77" s="10" customFormat="1" ht="12.75">
      <c r="A1210" s="8" t="s">
        <v>336</v>
      </c>
      <c r="B1210" s="7" t="s">
        <v>250</v>
      </c>
      <c r="C1210" s="8">
        <v>0</v>
      </c>
      <c r="D1210" s="8">
        <v>186</v>
      </c>
      <c r="E1210" s="8"/>
      <c r="F1210" s="8"/>
      <c r="G1210" s="8">
        <v>188</v>
      </c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>
        <v>6809.74</v>
      </c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>
        <v>8.77</v>
      </c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>
        <v>18.1</v>
      </c>
      <c r="BS1210" s="8"/>
      <c r="BT1210" s="8"/>
      <c r="BU1210" s="8"/>
      <c r="BV1210" s="8"/>
      <c r="BW1210" s="8"/>
      <c r="BX1210" s="8"/>
      <c r="BY1210" s="9"/>
    </row>
    <row r="1211" spans="1:77" s="10" customFormat="1" ht="12.75">
      <c r="A1211" s="8" t="s">
        <v>336</v>
      </c>
      <c r="B1211" s="7" t="s">
        <v>139</v>
      </c>
      <c r="C1211" s="8">
        <v>0</v>
      </c>
      <c r="D1211" s="8">
        <v>180</v>
      </c>
      <c r="E1211" s="8"/>
      <c r="F1211" s="8">
        <v>3.3</v>
      </c>
      <c r="G1211" s="8">
        <v>197</v>
      </c>
      <c r="H1211" s="8">
        <v>0.21</v>
      </c>
      <c r="I1211" s="8">
        <v>0.01</v>
      </c>
      <c r="J1211" s="8">
        <v>5.92</v>
      </c>
      <c r="K1211" s="8">
        <v>0.009000000000000001</v>
      </c>
      <c r="L1211" s="8"/>
      <c r="M1211" s="8">
        <v>0.003</v>
      </c>
      <c r="N1211" s="8"/>
      <c r="O1211" s="8">
        <v>241</v>
      </c>
      <c r="P1211" s="8"/>
      <c r="Q1211" s="8"/>
      <c r="R1211" s="8">
        <v>88</v>
      </c>
      <c r="S1211" s="8">
        <v>88.9</v>
      </c>
      <c r="T1211" s="8"/>
      <c r="U1211" s="8">
        <v>0</v>
      </c>
      <c r="V1211" s="8">
        <v>2240</v>
      </c>
      <c r="W1211" s="8"/>
      <c r="X1211" s="8"/>
      <c r="Y1211" s="8">
        <v>66.27</v>
      </c>
      <c r="Z1211" s="8"/>
      <c r="AA1211" s="8"/>
      <c r="AB1211" s="8"/>
      <c r="AC1211" s="8"/>
      <c r="AD1211" s="8"/>
      <c r="AE1211" s="8">
        <v>7330</v>
      </c>
      <c r="AF1211" s="8"/>
      <c r="AG1211" s="8"/>
      <c r="AH1211" s="8"/>
      <c r="AI1211" s="8">
        <v>0.49</v>
      </c>
      <c r="AJ1211" s="8">
        <v>0</v>
      </c>
      <c r="AK1211" s="8">
        <v>-4</v>
      </c>
      <c r="AL1211" s="8">
        <v>0.005</v>
      </c>
      <c r="AM1211" s="8">
        <v>5.72</v>
      </c>
      <c r="AN1211" s="8"/>
      <c r="AO1211" s="8"/>
      <c r="AP1211" s="8">
        <v>155</v>
      </c>
      <c r="AQ1211" s="8">
        <v>155</v>
      </c>
      <c r="AR1211" s="8">
        <v>0.001</v>
      </c>
      <c r="AS1211" s="8">
        <v>0.097</v>
      </c>
      <c r="AT1211" s="8"/>
      <c r="AU1211" s="8"/>
      <c r="AV1211" s="8">
        <v>3.31</v>
      </c>
      <c r="AW1211" s="8">
        <v>11.1</v>
      </c>
      <c r="AX1211" s="8"/>
      <c r="AY1211" s="8">
        <v>0.006</v>
      </c>
      <c r="AZ1211" s="8">
        <v>8.67</v>
      </c>
      <c r="BA1211" s="8">
        <v>0.005</v>
      </c>
      <c r="BB1211" s="8">
        <v>0.321</v>
      </c>
      <c r="BC1211" s="8">
        <v>44</v>
      </c>
      <c r="BD1211" s="8">
        <v>44.5</v>
      </c>
      <c r="BE1211" s="8"/>
      <c r="BF1211" s="8"/>
      <c r="BG1211" s="8"/>
      <c r="BH1211" s="8"/>
      <c r="BI1211" s="8"/>
      <c r="BJ1211" s="8">
        <v>1150</v>
      </c>
      <c r="BK1211" s="8">
        <v>1150</v>
      </c>
      <c r="BL1211" s="8">
        <v>1.44</v>
      </c>
      <c r="BM1211" s="8">
        <v>333</v>
      </c>
      <c r="BN1211" s="8">
        <v>108</v>
      </c>
      <c r="BO1211" s="8">
        <v>133.73</v>
      </c>
      <c r="BP1211" s="8">
        <v>221.49</v>
      </c>
      <c r="BQ1211" s="8">
        <v>87.76</v>
      </c>
      <c r="BR1211" s="8">
        <v>17.34</v>
      </c>
      <c r="BS1211" s="8">
        <v>4100</v>
      </c>
      <c r="BT1211" s="8">
        <v>142.7</v>
      </c>
      <c r="BU1211" s="8"/>
      <c r="BV1211" s="8"/>
      <c r="BW1211" s="8"/>
      <c r="BX1211" s="8"/>
      <c r="BY1211" s="9">
        <f>BM1211/V1211</f>
        <v>0.14866071428571428</v>
      </c>
    </row>
    <row r="1212" spans="1:77" s="10" customFormat="1" ht="12.75">
      <c r="A1212" s="8" t="s">
        <v>336</v>
      </c>
      <c r="B1212" s="7" t="s">
        <v>318</v>
      </c>
      <c r="C1212" s="8">
        <v>0</v>
      </c>
      <c r="D1212" s="8">
        <v>164</v>
      </c>
      <c r="E1212" s="8"/>
      <c r="F1212" s="8"/>
      <c r="G1212" s="8">
        <v>186</v>
      </c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>
        <v>7200</v>
      </c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>
        <v>8.69</v>
      </c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>
        <v>27.8</v>
      </c>
      <c r="BS1212" s="8"/>
      <c r="BT1212" s="8"/>
      <c r="BU1212" s="8"/>
      <c r="BV1212" s="8"/>
      <c r="BW1212" s="8"/>
      <c r="BX1212" s="8"/>
      <c r="BY1212" s="9"/>
    </row>
    <row r="1213" spans="1:77" s="10" customFormat="1" ht="12.75">
      <c r="A1213" s="8" t="s">
        <v>336</v>
      </c>
      <c r="B1213" s="7" t="s">
        <v>140</v>
      </c>
      <c r="C1213" s="8">
        <v>0</v>
      </c>
      <c r="D1213" s="8">
        <v>224</v>
      </c>
      <c r="E1213" s="8"/>
      <c r="F1213" s="8">
        <v>2.89</v>
      </c>
      <c r="G1213" s="8">
        <v>223</v>
      </c>
      <c r="H1213" s="8">
        <v>0.095</v>
      </c>
      <c r="I1213" s="8">
        <v>0.01</v>
      </c>
      <c r="J1213" s="8">
        <v>1.67</v>
      </c>
      <c r="K1213" s="8">
        <v>0.015</v>
      </c>
      <c r="L1213" s="8"/>
      <c r="M1213" s="8">
        <v>0.003</v>
      </c>
      <c r="N1213" s="8"/>
      <c r="O1213" s="8">
        <v>250</v>
      </c>
      <c r="P1213" s="8"/>
      <c r="Q1213" s="8"/>
      <c r="R1213" s="8"/>
      <c r="S1213" s="8">
        <v>94.5</v>
      </c>
      <c r="T1213" s="8"/>
      <c r="U1213" s="8">
        <v>11</v>
      </c>
      <c r="V1213" s="8">
        <v>2530</v>
      </c>
      <c r="W1213" s="8"/>
      <c r="X1213" s="8"/>
      <c r="Y1213" s="8"/>
      <c r="Z1213" s="8"/>
      <c r="AA1213" s="8"/>
      <c r="AB1213" s="8"/>
      <c r="AC1213" s="8"/>
      <c r="AD1213" s="8"/>
      <c r="AE1213" s="8">
        <v>8430</v>
      </c>
      <c r="AF1213" s="8"/>
      <c r="AG1213" s="8"/>
      <c r="AH1213" s="8"/>
      <c r="AI1213" s="8">
        <v>0.59</v>
      </c>
      <c r="AJ1213" s="8">
        <v>0</v>
      </c>
      <c r="AK1213" s="8">
        <v>-0.4</v>
      </c>
      <c r="AL1213" s="8">
        <v>0.005</v>
      </c>
      <c r="AM1213" s="8">
        <v>1.83</v>
      </c>
      <c r="AN1213" s="8"/>
      <c r="AO1213" s="8"/>
      <c r="AP1213" s="8"/>
      <c r="AQ1213" s="8">
        <v>184</v>
      </c>
      <c r="AR1213" s="8">
        <v>0.001</v>
      </c>
      <c r="AS1213" s="8">
        <v>0.062</v>
      </c>
      <c r="AT1213" s="8"/>
      <c r="AU1213" s="8"/>
      <c r="AV1213" s="8">
        <v>2.9</v>
      </c>
      <c r="AW1213" s="8">
        <v>13.4</v>
      </c>
      <c r="AX1213" s="8"/>
      <c r="AY1213" s="8">
        <v>0.013000000000000001</v>
      </c>
      <c r="AZ1213" s="8">
        <v>8.71</v>
      </c>
      <c r="BA1213" s="8">
        <v>0.008</v>
      </c>
      <c r="BB1213" s="8">
        <v>0.24400000000000002</v>
      </c>
      <c r="BC1213" s="8"/>
      <c r="BD1213" s="8">
        <v>53</v>
      </c>
      <c r="BE1213" s="8"/>
      <c r="BF1213" s="8"/>
      <c r="BG1213" s="8"/>
      <c r="BH1213" s="8"/>
      <c r="BI1213" s="8"/>
      <c r="BJ1213" s="8"/>
      <c r="BK1213" s="8">
        <v>1410</v>
      </c>
      <c r="BL1213" s="8">
        <v>1.7</v>
      </c>
      <c r="BM1213" s="8">
        <v>354</v>
      </c>
      <c r="BN1213" s="8">
        <v>109</v>
      </c>
      <c r="BO1213" s="8"/>
      <c r="BP1213" s="8"/>
      <c r="BQ1213" s="8"/>
      <c r="BR1213" s="8">
        <v>22.39</v>
      </c>
      <c r="BS1213" s="8"/>
      <c r="BT1213" s="8">
        <v>105.7</v>
      </c>
      <c r="BU1213" s="8"/>
      <c r="BV1213" s="8"/>
      <c r="BW1213" s="8"/>
      <c r="BX1213" s="8"/>
      <c r="BY1213" s="9">
        <f>BM1213/V1213</f>
        <v>0.1399209486166008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bzammit</dc:creator>
  <cp:keywords/>
  <dc:description/>
  <cp:lastModifiedBy>bzammit</cp:lastModifiedBy>
  <dcterms:created xsi:type="dcterms:W3CDTF">2010-01-22T01:41:42Z</dcterms:created>
  <dcterms:modified xsi:type="dcterms:W3CDTF">2010-01-22T01:42:57Z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